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C1\Desktop\"/>
    </mc:Choice>
  </mc:AlternateContent>
  <xr:revisionPtr revIDLastSave="0" documentId="13_ncr:1_{45603FED-4019-4BFC-A3EF-ED5519A8008A}" xr6:coauthVersionLast="45" xr6:coauthVersionMax="45" xr10:uidLastSave="{00000000-0000-0000-0000-000000000000}"/>
  <bookViews>
    <workbookView xWindow="-108" yWindow="-96" windowWidth="23256" windowHeight="12588" firstSheet="2" activeTab="4" xr2:uid="{00000000-000D-0000-FFFF-FFFF00000000}"/>
  </bookViews>
  <sheets>
    <sheet name="2022 Fri" sheetId="1" r:id="rId1"/>
    <sheet name="2022 Sat-Sun" sheetId="2" r:id="rId2"/>
    <sheet name="IRB Lasix 16 Races" sheetId="3" r:id="rId3"/>
    <sheet name="IRB Lasix 15 Races" sheetId="4" r:id="rId4"/>
    <sheet name="IRB Lasix 14 Races" sheetId="5" r:id="rId5"/>
    <sheet name="IRB Lasix Chart " sheetId="6" r:id="rId6"/>
    <sheet name="Springfield JuneSept" sheetId="7" r:id="rId7"/>
    <sheet name="The mixer - upper" sheetId="8" r:id="rId8"/>
    <sheet name="Draw schedule" sheetId="9" r:id="rId9"/>
    <sheet name="SPR DUQ" sheetId="10" r:id="rId10"/>
    <sheet name="Sheet2" sheetId="11" r:id="rId11"/>
    <sheet name="Sheet3" sheetId="12" r:id="rId12"/>
    <sheet name="entries vs. races" sheetId="13" r:id="rId13"/>
    <sheet name="800 post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18" roundtripDataChecksum="HG5Oww0iVGjMHrNpubXFvuC8Jrz/7KmXTlBJQaVIsEU="/>
    </ext>
  </extLst>
</workbook>
</file>

<file path=xl/calcChain.xml><?xml version="1.0" encoding="utf-8"?>
<calcChain xmlns="http://schemas.openxmlformats.org/spreadsheetml/2006/main">
  <c r="N13" i="12" l="1"/>
  <c r="K74" i="10"/>
  <c r="I74" i="10"/>
  <c r="G74" i="10"/>
  <c r="K73" i="10"/>
  <c r="I73" i="10"/>
  <c r="G73" i="10"/>
  <c r="K72" i="10"/>
  <c r="I72" i="10"/>
  <c r="G72" i="10"/>
  <c r="K71" i="10"/>
  <c r="I71" i="10"/>
  <c r="G71" i="10"/>
  <c r="K70" i="10"/>
  <c r="I70" i="10"/>
  <c r="G70" i="10"/>
  <c r="K69" i="10"/>
  <c r="I69" i="10"/>
  <c r="G69" i="10"/>
  <c r="K68" i="10"/>
  <c r="I68" i="10"/>
  <c r="G68" i="10"/>
  <c r="K67" i="10"/>
  <c r="I67" i="10"/>
  <c r="G67" i="10"/>
  <c r="K65" i="10"/>
  <c r="I65" i="10"/>
  <c r="G65" i="10"/>
  <c r="K64" i="10"/>
  <c r="I64" i="10"/>
  <c r="G64" i="10"/>
  <c r="K63" i="10"/>
  <c r="I63" i="10"/>
  <c r="K62" i="10"/>
  <c r="I62" i="10"/>
  <c r="K61" i="10"/>
  <c r="I61" i="10"/>
  <c r="K60" i="10"/>
  <c r="I60" i="10"/>
  <c r="K59" i="10"/>
  <c r="I59" i="10"/>
  <c r="K58" i="10"/>
  <c r="I58" i="10"/>
  <c r="K57" i="10"/>
  <c r="I57" i="10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I27" i="8"/>
  <c r="G27" i="8"/>
  <c r="E27" i="8"/>
  <c r="I26" i="8"/>
  <c r="G26" i="8"/>
  <c r="E26" i="8"/>
  <c r="I25" i="8"/>
  <c r="G25" i="8"/>
  <c r="E25" i="8"/>
  <c r="I24" i="8"/>
  <c r="G24" i="8"/>
  <c r="E24" i="8"/>
  <c r="I23" i="8"/>
  <c r="G23" i="8"/>
  <c r="E23" i="8"/>
  <c r="I22" i="8"/>
  <c r="G22" i="8"/>
  <c r="E22" i="8"/>
  <c r="I21" i="8"/>
  <c r="G21" i="8"/>
  <c r="E21" i="8"/>
  <c r="Y20" i="8"/>
  <c r="W20" i="8"/>
  <c r="U20" i="8"/>
  <c r="I20" i="8"/>
  <c r="G20" i="8"/>
  <c r="E20" i="8"/>
  <c r="Y19" i="8"/>
  <c r="W19" i="8"/>
  <c r="U19" i="8"/>
  <c r="I19" i="8"/>
  <c r="G19" i="8"/>
  <c r="E19" i="8"/>
  <c r="Y18" i="8"/>
  <c r="W18" i="8"/>
  <c r="U18" i="8"/>
  <c r="I18" i="8"/>
  <c r="G18" i="8"/>
  <c r="E18" i="8"/>
  <c r="Y17" i="8"/>
  <c r="W17" i="8"/>
  <c r="U17" i="8"/>
  <c r="I17" i="8"/>
  <c r="G17" i="8"/>
  <c r="E17" i="8"/>
  <c r="Y16" i="8"/>
  <c r="W16" i="8"/>
  <c r="U16" i="8"/>
  <c r="I16" i="8"/>
  <c r="G16" i="8"/>
  <c r="E16" i="8"/>
  <c r="Y15" i="8"/>
  <c r="W15" i="8"/>
  <c r="U15" i="8"/>
  <c r="I15" i="8"/>
  <c r="G15" i="8"/>
  <c r="E15" i="8"/>
  <c r="Y14" i="8"/>
  <c r="W14" i="8"/>
  <c r="U14" i="8"/>
  <c r="I14" i="8"/>
  <c r="G14" i="8"/>
  <c r="E14" i="8"/>
  <c r="Y13" i="8"/>
  <c r="W13" i="8"/>
  <c r="U13" i="8"/>
  <c r="I13" i="8"/>
  <c r="G13" i="8"/>
  <c r="E13" i="8"/>
  <c r="Y12" i="8"/>
  <c r="W12" i="8"/>
  <c r="U12" i="8"/>
  <c r="I12" i="8"/>
  <c r="G12" i="8"/>
  <c r="E12" i="8"/>
  <c r="Y11" i="8"/>
  <c r="W11" i="8"/>
  <c r="U11" i="8"/>
  <c r="I11" i="8"/>
  <c r="G11" i="8"/>
  <c r="E11" i="8"/>
  <c r="Y10" i="8"/>
  <c r="W10" i="8"/>
  <c r="U10" i="8"/>
  <c r="I10" i="8"/>
  <c r="G10" i="8"/>
  <c r="E10" i="8"/>
  <c r="Y9" i="8"/>
  <c r="W9" i="8"/>
  <c r="U9" i="8"/>
  <c r="I9" i="8"/>
  <c r="G9" i="8"/>
  <c r="E9" i="8"/>
  <c r="Y8" i="8"/>
  <c r="W8" i="8"/>
  <c r="U8" i="8"/>
  <c r="I8" i="8"/>
  <c r="G8" i="8"/>
  <c r="E8" i="8"/>
  <c r="Y7" i="8"/>
  <c r="W7" i="8"/>
  <c r="U7" i="8"/>
  <c r="I7" i="8"/>
  <c r="G7" i="8"/>
  <c r="E7" i="8"/>
  <c r="Y6" i="8"/>
  <c r="W6" i="8"/>
  <c r="U6" i="8"/>
  <c r="I6" i="8"/>
  <c r="G6" i="8"/>
  <c r="E6" i="8"/>
  <c r="I27" i="7"/>
  <c r="G27" i="7"/>
  <c r="E27" i="7"/>
  <c r="I26" i="7"/>
  <c r="G26" i="7"/>
  <c r="E26" i="7"/>
  <c r="I25" i="7"/>
  <c r="G25" i="7"/>
  <c r="E25" i="7"/>
  <c r="I24" i="7"/>
  <c r="G24" i="7"/>
  <c r="E24" i="7"/>
  <c r="I23" i="7"/>
  <c r="G23" i="7"/>
  <c r="E23" i="7"/>
  <c r="I22" i="7"/>
  <c r="G22" i="7"/>
  <c r="E22" i="7"/>
  <c r="Y21" i="7"/>
  <c r="W21" i="7"/>
  <c r="U21" i="7"/>
  <c r="I21" i="7"/>
  <c r="G21" i="7"/>
  <c r="E21" i="7"/>
  <c r="Y20" i="7"/>
  <c r="W20" i="7"/>
  <c r="U20" i="7"/>
  <c r="I20" i="7"/>
  <c r="G20" i="7"/>
  <c r="E20" i="7"/>
  <c r="Y19" i="7"/>
  <c r="W19" i="7"/>
  <c r="U19" i="7"/>
  <c r="I19" i="7"/>
  <c r="G19" i="7"/>
  <c r="E19" i="7"/>
  <c r="Y18" i="7"/>
  <c r="W18" i="7"/>
  <c r="U18" i="7"/>
  <c r="I18" i="7"/>
  <c r="G18" i="7"/>
  <c r="E18" i="7"/>
  <c r="Y17" i="7"/>
  <c r="W17" i="7"/>
  <c r="U17" i="7"/>
  <c r="I17" i="7"/>
  <c r="G17" i="7"/>
  <c r="E17" i="7"/>
  <c r="Y16" i="7"/>
  <c r="W16" i="7"/>
  <c r="U16" i="7"/>
  <c r="I16" i="7"/>
  <c r="G16" i="7"/>
  <c r="E16" i="7"/>
  <c r="Y15" i="7"/>
  <c r="W15" i="7"/>
  <c r="U15" i="7"/>
  <c r="I15" i="7"/>
  <c r="G15" i="7"/>
  <c r="E15" i="7"/>
  <c r="Y14" i="7"/>
  <c r="W14" i="7"/>
  <c r="U14" i="7"/>
  <c r="I14" i="7"/>
  <c r="G14" i="7"/>
  <c r="E14" i="7"/>
  <c r="Y13" i="7"/>
  <c r="W13" i="7"/>
  <c r="U13" i="7"/>
  <c r="I13" i="7"/>
  <c r="G13" i="7"/>
  <c r="E13" i="7"/>
  <c r="Y12" i="7"/>
  <c r="W12" i="7"/>
  <c r="U12" i="7"/>
  <c r="I12" i="7"/>
  <c r="G12" i="7"/>
  <c r="E12" i="7"/>
  <c r="Y11" i="7"/>
  <c r="W11" i="7"/>
  <c r="U11" i="7"/>
  <c r="I11" i="7"/>
  <c r="G11" i="7"/>
  <c r="E11" i="7"/>
  <c r="Y10" i="7"/>
  <c r="W10" i="7"/>
  <c r="U10" i="7"/>
  <c r="I10" i="7"/>
  <c r="G10" i="7"/>
  <c r="E10" i="7"/>
  <c r="Y9" i="7"/>
  <c r="W9" i="7"/>
  <c r="U9" i="7"/>
  <c r="I9" i="7"/>
  <c r="G9" i="7"/>
  <c r="E9" i="7"/>
  <c r="Y8" i="7"/>
  <c r="W8" i="7"/>
  <c r="U8" i="7"/>
  <c r="I8" i="7"/>
  <c r="G8" i="7"/>
  <c r="E8" i="7"/>
  <c r="Y7" i="7"/>
  <c r="W7" i="7"/>
  <c r="U7" i="7"/>
  <c r="I7" i="7"/>
  <c r="G7" i="7"/>
  <c r="E7" i="7"/>
  <c r="Y6" i="7"/>
  <c r="W6" i="7"/>
  <c r="U6" i="7"/>
  <c r="I6" i="7"/>
  <c r="G6" i="7"/>
  <c r="E6" i="7"/>
  <c r="I16" i="6"/>
  <c r="G16" i="6"/>
  <c r="E16" i="6"/>
  <c r="I15" i="6"/>
  <c r="G15" i="6"/>
  <c r="E15" i="6"/>
  <c r="I14" i="6"/>
  <c r="G14" i="6"/>
  <c r="E14" i="6"/>
  <c r="I13" i="6"/>
  <c r="G13" i="6"/>
  <c r="E13" i="6"/>
  <c r="I12" i="6"/>
  <c r="G12" i="6"/>
  <c r="E12" i="6"/>
  <c r="I11" i="6"/>
  <c r="G11" i="6"/>
  <c r="E11" i="6"/>
  <c r="I10" i="6"/>
  <c r="G10" i="6"/>
  <c r="E10" i="6"/>
  <c r="I9" i="6"/>
  <c r="G9" i="6"/>
  <c r="E9" i="6"/>
  <c r="I8" i="6"/>
  <c r="G8" i="6"/>
  <c r="E8" i="6"/>
  <c r="I7" i="6"/>
  <c r="G7" i="6"/>
  <c r="E7" i="6"/>
  <c r="I6" i="6"/>
  <c r="G6" i="6"/>
  <c r="E6" i="6"/>
  <c r="I5" i="6"/>
  <c r="G5" i="6"/>
  <c r="E5" i="6"/>
  <c r="I19" i="5"/>
  <c r="G19" i="5"/>
  <c r="E19" i="5"/>
  <c r="I18" i="5"/>
  <c r="G18" i="5"/>
  <c r="E18" i="5"/>
  <c r="I17" i="5"/>
  <c r="G17" i="5"/>
  <c r="E17" i="5"/>
  <c r="I16" i="5"/>
  <c r="G16" i="5"/>
  <c r="E16" i="5"/>
  <c r="I15" i="5"/>
  <c r="G15" i="5"/>
  <c r="E15" i="5"/>
  <c r="I14" i="5"/>
  <c r="G14" i="5"/>
  <c r="E14" i="5"/>
  <c r="I13" i="5"/>
  <c r="G13" i="5"/>
  <c r="E13" i="5"/>
  <c r="I12" i="5"/>
  <c r="G12" i="5"/>
  <c r="E12" i="5"/>
  <c r="I11" i="5"/>
  <c r="G11" i="5"/>
  <c r="E11" i="5"/>
  <c r="I10" i="5"/>
  <c r="G10" i="5"/>
  <c r="E10" i="5"/>
  <c r="I9" i="5"/>
  <c r="G9" i="5"/>
  <c r="E9" i="5"/>
  <c r="I8" i="5"/>
  <c r="G8" i="5"/>
  <c r="E8" i="5"/>
  <c r="I7" i="5"/>
  <c r="G7" i="5"/>
  <c r="E7" i="5"/>
  <c r="I6" i="5"/>
  <c r="G6" i="5"/>
  <c r="E6" i="5"/>
  <c r="I19" i="4"/>
  <c r="G19" i="4"/>
  <c r="E19" i="4"/>
  <c r="I18" i="4"/>
  <c r="G18" i="4"/>
  <c r="E18" i="4"/>
  <c r="I17" i="4"/>
  <c r="G17" i="4"/>
  <c r="E17" i="4"/>
  <c r="I16" i="4"/>
  <c r="G16" i="4"/>
  <c r="E16" i="4"/>
  <c r="I15" i="4"/>
  <c r="G15" i="4"/>
  <c r="E15" i="4"/>
  <c r="I14" i="4"/>
  <c r="G14" i="4"/>
  <c r="E14" i="4"/>
  <c r="I13" i="4"/>
  <c r="G13" i="4"/>
  <c r="E13" i="4"/>
  <c r="I12" i="4"/>
  <c r="G12" i="4"/>
  <c r="E12" i="4"/>
  <c r="I11" i="4"/>
  <c r="G11" i="4"/>
  <c r="E11" i="4"/>
  <c r="I10" i="4"/>
  <c r="G10" i="4"/>
  <c r="E10" i="4"/>
  <c r="I9" i="4"/>
  <c r="G9" i="4"/>
  <c r="E9" i="4"/>
  <c r="I8" i="4"/>
  <c r="G8" i="4"/>
  <c r="E8" i="4"/>
  <c r="I7" i="4"/>
  <c r="G7" i="4"/>
  <c r="E7" i="4"/>
  <c r="I6" i="4"/>
  <c r="G6" i="4"/>
  <c r="E6" i="4"/>
  <c r="I5" i="4"/>
  <c r="G5" i="4"/>
  <c r="E5" i="4"/>
  <c r="I20" i="3"/>
  <c r="G20" i="3"/>
  <c r="E20" i="3"/>
  <c r="I19" i="3"/>
  <c r="G19" i="3"/>
  <c r="E19" i="3"/>
  <c r="I18" i="3"/>
  <c r="G18" i="3"/>
  <c r="E18" i="3"/>
  <c r="I17" i="3"/>
  <c r="G17" i="3"/>
  <c r="E17" i="3"/>
  <c r="I16" i="3"/>
  <c r="G16" i="3"/>
  <c r="E16" i="3"/>
  <c r="I15" i="3"/>
  <c r="G15" i="3"/>
  <c r="E15" i="3"/>
  <c r="I14" i="3"/>
  <c r="G14" i="3"/>
  <c r="E14" i="3"/>
  <c r="I13" i="3"/>
  <c r="G13" i="3"/>
  <c r="E13" i="3"/>
  <c r="I12" i="3"/>
  <c r="G12" i="3"/>
  <c r="E12" i="3"/>
  <c r="I11" i="3"/>
  <c r="G11" i="3"/>
  <c r="E11" i="3"/>
  <c r="I10" i="3"/>
  <c r="G10" i="3"/>
  <c r="E10" i="3"/>
  <c r="I9" i="3"/>
  <c r="G9" i="3"/>
  <c r="E9" i="3"/>
  <c r="I8" i="3"/>
  <c r="G8" i="3"/>
  <c r="E8" i="3"/>
  <c r="I7" i="3"/>
  <c r="G7" i="3"/>
  <c r="E7" i="3"/>
  <c r="I6" i="3"/>
  <c r="G6" i="3"/>
  <c r="E6" i="3"/>
  <c r="I5" i="3"/>
  <c r="G5" i="3"/>
  <c r="E5" i="3"/>
  <c r="I17" i="2"/>
  <c r="G17" i="2"/>
  <c r="E17" i="2"/>
  <c r="I16" i="2"/>
  <c r="G16" i="2"/>
  <c r="E16" i="2"/>
  <c r="I15" i="2"/>
  <c r="G15" i="2"/>
  <c r="E15" i="2"/>
  <c r="I14" i="2"/>
  <c r="G14" i="2"/>
  <c r="E14" i="2"/>
  <c r="I13" i="2"/>
  <c r="G13" i="2"/>
  <c r="E13" i="2"/>
  <c r="I12" i="2"/>
  <c r="G12" i="2"/>
  <c r="E12" i="2"/>
  <c r="I11" i="2"/>
  <c r="G11" i="2"/>
  <c r="E11" i="2"/>
  <c r="I10" i="2"/>
  <c r="G10" i="2"/>
  <c r="E10" i="2"/>
  <c r="I9" i="2"/>
  <c r="G9" i="2"/>
  <c r="E9" i="2"/>
  <c r="I8" i="2"/>
  <c r="G8" i="2"/>
  <c r="E8" i="2"/>
  <c r="I7" i="2"/>
  <c r="G7" i="2"/>
  <c r="E7" i="2"/>
  <c r="I6" i="2"/>
  <c r="G6" i="2"/>
  <c r="E6" i="2"/>
  <c r="I5" i="2"/>
  <c r="G5" i="2"/>
  <c r="E5" i="2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  <c r="I6" i="1"/>
  <c r="G6" i="1"/>
  <c r="E6" i="1"/>
  <c r="I5" i="1"/>
  <c r="G5" i="1"/>
  <c r="E5" i="1"/>
</calcChain>
</file>

<file path=xl/sharedStrings.xml><?xml version="1.0" encoding="utf-8"?>
<sst xmlns="http://schemas.openxmlformats.org/spreadsheetml/2006/main" count="523" uniqueCount="137">
  <si>
    <t xml:space="preserve">SUBURBAN DOWNS </t>
  </si>
  <si>
    <t>2024 SECURITY STALL &amp; LASIX SCHEDULE</t>
  </si>
  <si>
    <t>Race</t>
  </si>
  <si>
    <t>Off</t>
  </si>
  <si>
    <t>Security Stall</t>
  </si>
  <si>
    <t>Lasix</t>
  </si>
  <si>
    <t>Deadline</t>
  </si>
  <si>
    <t>1</t>
  </si>
  <si>
    <t>2</t>
  </si>
  <si>
    <t>3</t>
  </si>
  <si>
    <t xml:space="preserve">Lasix </t>
  </si>
  <si>
    <t>4</t>
  </si>
  <si>
    <t>5</t>
  </si>
  <si>
    <t>Paddock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</si>
  <si>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</si>
  <si>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</si>
  <si>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</si>
  <si>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</si>
  <si>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</si>
  <si>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</si>
  <si>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</si>
  <si>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</si>
  <si>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</si>
  <si>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</si>
  <si>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</si>
  <si>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</si>
  <si>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Entered</t>
  </si>
  <si>
    <t>Drawn</t>
  </si>
  <si>
    <t>Driver Changes/Scratches due Tuesday, prior to 9:00 a.m. 708-780-3690</t>
  </si>
  <si>
    <t>USTA MEMBERSHIP REQUIRED FOR ALL DRIVERS &amp; TRAINERS</t>
  </si>
  <si>
    <t>EXPIRED MEMBERSHIPS:</t>
  </si>
  <si>
    <t>TRAINERS:  Please update contact information with U.S.T.A.</t>
  </si>
  <si>
    <t>A current EHV certificate of vaccination &amp; Negative Coggins MUST be on file with</t>
  </si>
  <si>
    <t>the race office PRIOR to entry.</t>
  </si>
  <si>
    <t xml:space="preserve">NO VACCINE: </t>
  </si>
  <si>
    <t>EXPIRED COGGINS:</t>
  </si>
  <si>
    <t>ADDED FOR SATURDAY/SUNDAY:</t>
  </si>
  <si>
    <t>#24</t>
  </si>
  <si>
    <t>Claiming $10-$12,000</t>
  </si>
  <si>
    <t>#25</t>
  </si>
  <si>
    <t>NW 4 (ICF 5) or $25,000 (ICF $31,250) LT</t>
  </si>
  <si>
    <t>UPCOMING ICF RACES:</t>
  </si>
  <si>
    <t>3yoC&amp;G Trot</t>
  </si>
  <si>
    <t>3yoC&amp;G Pace</t>
  </si>
  <si>
    <t>3yoF Trot</t>
  </si>
  <si>
    <t>3yoF Pace</t>
  </si>
  <si>
    <t>No nomination or entry fee required</t>
  </si>
  <si>
    <t>NOC Nominations due:</t>
  </si>
  <si>
    <t>2 year old payment</t>
  </si>
  <si>
    <t>Nomination forms available at www.hawthorneracecourse.com</t>
  </si>
  <si>
    <t>2022 SECURITY STALL &amp; LASIX SCHEDULE</t>
  </si>
  <si>
    <t>Driver Changes/Scratches due Thursday, prior to 9:00 a.m. 708-780-3690</t>
  </si>
  <si>
    <t>Raced as division if more than 11 enter.  No nomination or entry fee required</t>
  </si>
  <si>
    <t>3 year old payment</t>
  </si>
  <si>
    <t>2020 SECURITY STALL &amp; LASIX SCHEDULE</t>
  </si>
  <si>
    <t>Admin Deadline</t>
  </si>
  <si>
    <t>Driver Changes/scratches due Tuesday, prior to 9:00 a.m. 708-780-7051</t>
  </si>
  <si>
    <t xml:space="preserve">Entered </t>
  </si>
  <si>
    <t>STEWARDS ORDER:</t>
  </si>
  <si>
    <t>Anyone not in compliance with Covid-19 protocols established by the State</t>
  </si>
  <si>
    <t>of Illinois and Hawthorne Racecourse will be subject to a penalty hearing</t>
  </si>
  <si>
    <t>by the Stewards.</t>
  </si>
  <si>
    <t>Detention stall signs are MANDATORY for ALL HORSES.</t>
  </si>
  <si>
    <t>Check in with security Southeast end of Barn D.</t>
  </si>
  <si>
    <t>Effective Friday, August 7th Guest passes will no longer be  issued for</t>
  </si>
  <si>
    <t>backstretch entry.  ALL persons on the backstretch must be Hawthorne staff,</t>
  </si>
  <si>
    <t>9.20.20</t>
  </si>
  <si>
    <t>licensed vendors or licensed horsemen.</t>
  </si>
  <si>
    <t>Driver Changes/Scratches due Wednesday, prior to 9:00 a.m. 708-780-7051</t>
  </si>
  <si>
    <t>ADDED FOR SUNDAY:</t>
  </si>
  <si>
    <t>Prepared 6.1.2020</t>
  </si>
  <si>
    <t>SUBURBAN DOWNS</t>
  </si>
  <si>
    <t>at Springfield State Fairgrounds</t>
  </si>
  <si>
    <t>at DuQuuoin State Fairgrounds</t>
  </si>
  <si>
    <t>ALL LASIX TO BE ADMINISTERED BY DR. KATE McBURNEY</t>
  </si>
  <si>
    <t>REVISED THREE HOUR SCHEDULE</t>
  </si>
  <si>
    <t>THREE HOUR LASIX SCHEDULE</t>
  </si>
  <si>
    <t>18</t>
  </si>
  <si>
    <t>19</t>
  </si>
  <si>
    <t>20</t>
  </si>
  <si>
    <t>21</t>
  </si>
  <si>
    <t>22</t>
  </si>
  <si>
    <t>Prepared 6.20.2022</t>
  </si>
  <si>
    <t>at SpringField State Fairgrounds</t>
  </si>
  <si>
    <t>at DuQuoin State Fairgrounds</t>
  </si>
  <si>
    <t>HAWTHORNE RACECOURSE 2022 DRAW SCHEDULE</t>
  </si>
  <si>
    <t>Race Day</t>
  </si>
  <si>
    <t>Draw Day</t>
  </si>
  <si>
    <t>Changes Due</t>
  </si>
  <si>
    <t>Friday</t>
  </si>
  <si>
    <t>MON</t>
  </si>
  <si>
    <t>9:00 a.m</t>
  </si>
  <si>
    <t>TUES</t>
  </si>
  <si>
    <t>Saturday</t>
  </si>
  <si>
    <t>WED</t>
  </si>
  <si>
    <t>THUR</t>
  </si>
  <si>
    <t>Sunday</t>
  </si>
  <si>
    <t>Qua Sat</t>
  </si>
  <si>
    <t>Drivers:</t>
  </si>
  <si>
    <t>Please be so kind as to notify the race office as early</t>
  </si>
  <si>
    <t>as possible regarding driver conflicts.</t>
  </si>
  <si>
    <t>Trainers:</t>
  </si>
  <si>
    <t xml:space="preserve">Please be so kind as to notify the race office as early </t>
  </si>
  <si>
    <t>as possible regarding back up drivers.</t>
  </si>
  <si>
    <t>In the event drivers/trainers are unable to resolve</t>
  </si>
  <si>
    <t>driving conflicts prior to 9:00 a.m., choices will be</t>
  </si>
  <si>
    <t>made on your behalf.</t>
  </si>
  <si>
    <t>DUQUOIN STATE FAIR</t>
  </si>
  <si>
    <t xml:space="preserve">There will be a break between the 9th and 10th Race </t>
  </si>
  <si>
    <t>Driver Changes due Monday, prior to 9:00 a.m. 708-780-3690</t>
  </si>
  <si>
    <t>ENTRY FEES MUST BE PAID PRIOR TO POST TIME - NO EXCEPTIONS.  THANK YOU</t>
  </si>
  <si>
    <t>SPRINGFIELD STATE FAIR</t>
  </si>
  <si>
    <t xml:space="preserve"> SECURITY STALL &amp; LASIX SCHEDULE</t>
  </si>
  <si>
    <t>12:</t>
  </si>
  <si>
    <t xml:space="preserve">There will be a break between the 8th and 9th Races </t>
  </si>
  <si>
    <t>Dec</t>
  </si>
  <si>
    <t>Jan</t>
  </si>
  <si>
    <t>Feb</t>
  </si>
  <si>
    <t>March</t>
  </si>
  <si>
    <t>April</t>
  </si>
  <si>
    <t>May</t>
  </si>
  <si>
    <t>June</t>
  </si>
  <si>
    <t>horses entered total 400 we have 37 races</t>
  </si>
  <si>
    <t>horses entered total 370, 36 races</t>
  </si>
  <si>
    <t>horses entered total 350, 35 races</t>
  </si>
  <si>
    <t>horses entered total 330, 34 races</t>
  </si>
  <si>
    <t>horses entered total 310, 33 races</t>
  </si>
  <si>
    <t>horses entered total 290, 32 races</t>
  </si>
  <si>
    <t>horses entered 270, 31 races</t>
  </si>
  <si>
    <t>less than 270, 30 races</t>
  </si>
  <si>
    <t>SATURDAY, AUGUST 28, 2021</t>
  </si>
  <si>
    <t>LATE VACCINES:  24</t>
  </si>
  <si>
    <t>NO VACCINE:  4</t>
  </si>
  <si>
    <t>USTA MEMBERSHIP REQUIRED FOR ALL DRIVER &amp; TRAINERS</t>
  </si>
  <si>
    <t>A current EHV certificate of vaccination &amp; Coggins MUST be on file with the Racing Office PRIOR to entry.</t>
  </si>
  <si>
    <t>SECURITY STALL &amp; LASIX SCHEDULE</t>
  </si>
  <si>
    <t>JANUARY 18, 2025 -- POST TIME 5:30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</si>
</sst>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[$-409]h:mm\ AM/PM"/>
    <numFmt numFmtId="165" formatCode="h:mm\ AM/PM\ ;[White]h:mm\ AM/PM"/>
    <numFmt numFmtId="166" formatCode="[$-F800]dddd\,\ mmmm\ dd\,\ yyyy"/>
    <numFmt numFmtId="167" formatCode="m/d"/>
  </numFmts>
  <fonts count="27" x14ac:knownFonts="1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</font>
    <font>
      <b/>
      <sz val="14"/>
      <color rgb="FF000000"/>
      <name val="Arial"/>
    </font>
    <font>
      <b/>
      <sz val="12"/>
      <color rgb="FF000000"/>
      <name val="Arial"/>
    </font>
    <font>
      <sz val="14"/>
      <color rgb="FF000000"/>
      <name val="Calibri"/>
    </font>
    <font>
      <sz val="14"/>
      <color theme="1"/>
      <name val="Calibri"/>
    </font>
    <font>
      <b/>
      <sz val="8"/>
      <color rgb="FF000000"/>
      <name val="Arial"/>
    </font>
    <font>
      <b/>
      <sz val="11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i/>
      <sz val="12"/>
      <color theme="1"/>
      <name val="Calibri"/>
    </font>
    <font>
      <b/>
      <sz val="11"/>
      <color theme="1"/>
      <name val="Calibri"/>
    </font>
    <font>
      <sz val="11"/>
      <name val="Calibri"/>
    </font>
    <font>
      <sz val="12"/>
      <color theme="1"/>
      <name val="Calibri"/>
    </font>
    <font>
      <b/>
      <i/>
      <sz val="11"/>
      <color theme="1"/>
      <name val="Calibri"/>
    </font>
    <font>
      <sz val="11"/>
      <color rgb="FFFFFFFF"/>
      <name val="Calibri"/>
    </font>
    <font>
      <b/>
      <sz val="11"/>
      <color rgb="FF000000"/>
      <name val="Calibri"/>
    </font>
    <font>
      <b/>
      <sz val="18"/>
      <color theme="1"/>
      <name val="Calibri"/>
    </font>
    <font>
      <sz val="11"/>
      <color rgb="FF000000"/>
      <name val="Calibri"/>
    </font>
    <font>
      <sz val="13"/>
      <color theme="1"/>
      <name val="Calibri"/>
    </font>
    <font>
      <b/>
      <sz val="16"/>
      <color theme="1"/>
      <name val="Calibri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DAEEF3"/>
        <bgColor rgb="FFDAEEF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/>
    <xf numFmtId="164" fontId="6" fillId="0" borderId="1" xfId="0" applyNumberFormat="1" applyFont="1" applyBorder="1"/>
    <xf numFmtId="164" fontId="5" fillId="0" borderId="1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164" fontId="6" fillId="0" borderId="0" xfId="0" applyNumberFormat="1" applyFont="1"/>
    <xf numFmtId="164" fontId="5" fillId="0" borderId="0" xfId="0" applyNumberFormat="1" applyFont="1" applyAlignment="1">
      <alignment horizontal="center" wrapText="1"/>
    </xf>
    <xf numFmtId="49" fontId="5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/>
    <xf numFmtId="164" fontId="6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0" fontId="9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18" fontId="9" fillId="0" borderId="0" xfId="0" applyNumberFormat="1" applyFont="1" applyAlignment="1">
      <alignment wrapText="1"/>
    </xf>
    <xf numFmtId="20" fontId="9" fillId="0" borderId="0" xfId="0" applyNumberFormat="1" applyFont="1" applyAlignment="1">
      <alignment wrapText="1"/>
    </xf>
    <xf numFmtId="20" fontId="9" fillId="0" borderId="0" xfId="0" applyNumberFormat="1" applyFont="1" applyAlignment="1">
      <alignment wrapText="1"/>
    </xf>
    <xf numFmtId="20" fontId="9" fillId="0" borderId="0" xfId="0" applyNumberFormat="1" applyFont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/>
    <xf numFmtId="167" fontId="12" fillId="0" borderId="0" xfId="0" applyNumberFormat="1" applyFont="1"/>
    <xf numFmtId="6" fontId="12" fillId="0" borderId="0" xfId="0" applyNumberFormat="1" applyFont="1"/>
    <xf numFmtId="0" fontId="13" fillId="0" borderId="0" xfId="0" applyFont="1" applyAlignment="1">
      <alignment horizontal="center"/>
    </xf>
    <xf numFmtId="16" fontId="12" fillId="0" borderId="0" xfId="0" applyNumberFormat="1" applyFont="1"/>
    <xf numFmtId="0" fontId="14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12" fillId="3" borderId="3" xfId="0" applyFont="1" applyFill="1" applyBorder="1"/>
    <xf numFmtId="0" fontId="12" fillId="0" borderId="0" xfId="0" applyFont="1" applyAlignment="1"/>
    <xf numFmtId="0" fontId="16" fillId="0" borderId="0" xfId="0" applyFont="1" applyAlignment="1"/>
    <xf numFmtId="0" fontId="16" fillId="0" borderId="0" xfId="0" applyFont="1" applyAlignment="1"/>
    <xf numFmtId="0" fontId="1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20" fontId="12" fillId="0" borderId="0" xfId="0" applyNumberFormat="1" applyFont="1"/>
    <xf numFmtId="164" fontId="12" fillId="0" borderId="0" xfId="0" applyNumberFormat="1" applyFont="1"/>
    <xf numFmtId="164" fontId="21" fillId="0" borderId="0" xfId="0" applyNumberFormat="1" applyFont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22" fillId="0" borderId="0" xfId="0" applyFont="1" applyAlignment="1"/>
    <xf numFmtId="0" fontId="12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12" fillId="0" borderId="0" xfId="0" applyNumberFormat="1" applyFont="1" applyAlignment="1"/>
    <xf numFmtId="164" fontId="6" fillId="0" borderId="0" xfId="0" applyNumberFormat="1" applyFont="1" applyAlignment="1"/>
    <xf numFmtId="164" fontId="12" fillId="0" borderId="0" xfId="0" applyNumberFormat="1" applyFont="1" applyAlignment="1"/>
    <xf numFmtId="0" fontId="12" fillId="0" borderId="0" xfId="0" applyFont="1" applyAlignment="1"/>
    <xf numFmtId="49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164" fontId="12" fillId="3" borderId="1" xfId="0" applyNumberFormat="1" applyFont="1" applyFill="1" applyBorder="1" applyAlignment="1"/>
    <xf numFmtId="164" fontId="6" fillId="3" borderId="1" xfId="0" applyNumberFormat="1" applyFont="1" applyFill="1" applyBorder="1" applyAlignment="1">
      <alignment horizontal="center" wrapText="1"/>
    </xf>
    <xf numFmtId="0" fontId="24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4" fillId="0" borderId="4" xfId="0" applyFont="1" applyBorder="1" applyAlignment="1">
      <alignment horizontal="center"/>
    </xf>
    <xf numFmtId="0" fontId="15" fillId="0" borderId="4" xfId="0" applyFont="1" applyBorder="1"/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0" xfId="0" applyFont="1" applyAlignment="1"/>
    <xf numFmtId="0" fontId="25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5" fillId="0" borderId="0" xfId="0" applyFont="1" applyAlignment="1"/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4"/>
  <sheetViews>
    <sheetView workbookViewId="0">
      <selection activeCell="A47" sqref="A47:XFD49"/>
    </sheetView>
  </sheetViews>
  <sheetFormatPr defaultColWidth="14.44140625" defaultRowHeight="15" customHeight="1" x14ac:dyDescent="0.3"/>
  <cols>
    <col min="1" max="1" width="3.5546875" customWidth="1"/>
    <col min="2" max="2" width="7.44140625" customWidth="1"/>
    <col min="3" max="3" width="13.88671875" customWidth="1"/>
    <col min="4" max="4" width="2" customWidth="1"/>
    <col min="5" max="5" width="12.44140625" customWidth="1"/>
    <col min="6" max="6" width="1.88671875" customWidth="1"/>
    <col min="7" max="7" width="14.88671875" customWidth="1"/>
    <col min="8" max="8" width="1.88671875" customWidth="1"/>
    <col min="9" max="9" width="13.44140625" customWidth="1"/>
    <col min="10" max="10" width="8.6640625" customWidth="1"/>
    <col min="11" max="12" width="9.109375" customWidth="1"/>
    <col min="13" max="13" width="5.109375" customWidth="1"/>
    <col min="14" max="16" width="4.5546875" customWidth="1"/>
    <col min="17" max="18" width="8.6640625" customWidth="1"/>
    <col min="19" max="19" width="12.6640625" customWidth="1"/>
    <col min="20" max="20" width="4.6640625" customWidth="1"/>
    <col min="21" max="21" width="9.6640625" customWidth="1"/>
    <col min="22" max="22" width="2.6640625" customWidth="1"/>
    <col min="23" max="23" width="9.6640625" customWidth="1"/>
    <col min="24" max="24" width="2.88671875" customWidth="1"/>
    <col min="25" max="25" width="9.6640625" customWidth="1"/>
    <col min="26" max="28" width="8.6640625" customWidth="1"/>
  </cols>
  <sheetData>
    <row r="1" spans="2:25" ht="14.4" customHeight="1" x14ac:dyDescent="0.35">
      <c r="B1" s="80" t="s">
        <v>0</v>
      </c>
      <c r="C1" s="81"/>
      <c r="D1" s="81"/>
      <c r="E1" s="81"/>
      <c r="F1" s="81"/>
      <c r="G1" s="81"/>
      <c r="H1" s="81"/>
      <c r="I1" s="81"/>
    </row>
    <row r="2" spans="2:25" ht="14.25" customHeight="1" x14ac:dyDescent="0.35">
      <c r="B2" s="80" t="s">
        <v>1</v>
      </c>
      <c r="C2" s="81"/>
      <c r="D2" s="81"/>
      <c r="E2" s="81"/>
      <c r="F2" s="81"/>
      <c r="G2" s="81"/>
      <c r="H2" s="81"/>
      <c r="I2" s="81"/>
    </row>
    <row r="3" spans="2:25" ht="6.75" customHeight="1" x14ac:dyDescent="0.3"/>
    <row r="4" spans="2:25" ht="14.4" customHeight="1" x14ac:dyDescent="0.3">
      <c r="B4" s="2" t="s">
        <v>2</v>
      </c>
      <c r="C4" s="3" t="s">
        <v>3</v>
      </c>
      <c r="D4" s="3"/>
      <c r="E4" s="4" t="s">
        <v>4</v>
      </c>
      <c r="F4" s="2"/>
      <c r="G4" s="5" t="s">
        <v>5</v>
      </c>
      <c r="H4" s="5"/>
      <c r="I4" s="5" t="s">
        <v>6</v>
      </c>
      <c r="R4" s="6"/>
      <c r="S4" s="7"/>
      <c r="T4" s="7"/>
      <c r="U4" s="8"/>
      <c r="V4" s="6"/>
      <c r="W4" s="9"/>
      <c r="X4" s="9"/>
      <c r="Y4" s="9"/>
    </row>
    <row r="5" spans="2:25" ht="14.4" customHeight="1" x14ac:dyDescent="0.35">
      <c r="B5" s="10" t="s">
        <v>7</v>
      </c>
      <c r="C5" s="11">
        <v>0.5</v>
      </c>
      <c r="D5" s="12"/>
      <c r="E5" s="13">
        <f t="shared" ref="E5:E21" si="0">C5-$N$9</f>
        <v>0.45833333333333331</v>
      </c>
      <c r="F5" s="13"/>
      <c r="G5" s="13">
        <f t="shared" ref="G5:G21" si="1">C5-$N$7</f>
        <v>0.36458333333333337</v>
      </c>
      <c r="H5" s="13"/>
      <c r="I5" s="13">
        <f t="shared" ref="I5:I21" si="2">C5-$O$7</f>
        <v>0.38541666666666669</v>
      </c>
      <c r="R5" s="14"/>
      <c r="S5" s="15"/>
      <c r="T5" s="15"/>
      <c r="U5" s="16"/>
      <c r="V5" s="16"/>
      <c r="W5" s="16"/>
      <c r="X5" s="16"/>
      <c r="Y5" s="16"/>
    </row>
    <row r="6" spans="2:25" ht="14.4" customHeight="1" x14ac:dyDescent="0.35">
      <c r="B6" s="17" t="s">
        <v>8</v>
      </c>
      <c r="C6" s="18">
        <v>0.51041666666666663</v>
      </c>
      <c r="D6" s="19"/>
      <c r="E6" s="20">
        <f t="shared" si="0"/>
        <v>0.46874999999999994</v>
      </c>
      <c r="F6" s="20"/>
      <c r="G6" s="20">
        <f t="shared" si="1"/>
        <v>0.375</v>
      </c>
      <c r="H6" s="20"/>
      <c r="I6" s="20">
        <f t="shared" si="2"/>
        <v>0.39583333333333331</v>
      </c>
      <c r="J6" s="21"/>
      <c r="K6" s="22"/>
      <c r="L6" s="23"/>
      <c r="M6" s="24"/>
      <c r="N6" s="25"/>
      <c r="O6" s="25"/>
      <c r="P6" s="25"/>
      <c r="R6" s="14"/>
      <c r="S6" s="15"/>
      <c r="T6" s="15"/>
      <c r="U6" s="16"/>
      <c r="V6" s="16"/>
      <c r="W6" s="16"/>
      <c r="X6" s="16"/>
      <c r="Y6" s="16"/>
    </row>
    <row r="7" spans="2:25" ht="14.4" customHeight="1" x14ac:dyDescent="0.35">
      <c r="B7" s="10" t="s">
        <v>9</v>
      </c>
      <c r="C7" s="11">
        <v>0.52083333333333337</v>
      </c>
      <c r="D7" s="12"/>
      <c r="E7" s="13">
        <f t="shared" si="0"/>
        <v>0.47916666666666669</v>
      </c>
      <c r="F7" s="13"/>
      <c r="G7" s="13">
        <f t="shared" si="1"/>
        <v>0.38541666666666674</v>
      </c>
      <c r="H7" s="13"/>
      <c r="I7" s="13">
        <f t="shared" si="2"/>
        <v>0.40625000000000006</v>
      </c>
      <c r="J7" s="21"/>
      <c r="K7" s="22"/>
      <c r="L7" s="22" t="s">
        <v>10</v>
      </c>
      <c r="M7" s="24"/>
      <c r="N7" s="26">
        <v>0.13541666666666666</v>
      </c>
      <c r="O7" s="26">
        <v>0.11458333333333333</v>
      </c>
      <c r="P7" s="25"/>
      <c r="R7" s="14"/>
      <c r="S7" s="15"/>
      <c r="T7" s="15"/>
      <c r="U7" s="16"/>
      <c r="V7" s="16"/>
      <c r="W7" s="16"/>
      <c r="X7" s="16"/>
      <c r="Y7" s="16"/>
    </row>
    <row r="8" spans="2:25" ht="14.4" customHeight="1" x14ac:dyDescent="0.35">
      <c r="B8" s="17" t="s">
        <v>11</v>
      </c>
      <c r="C8" s="18">
        <v>0.53125</v>
      </c>
      <c r="D8" s="19"/>
      <c r="E8" s="20">
        <f t="shared" si="0"/>
        <v>0.48958333333333331</v>
      </c>
      <c r="F8" s="20"/>
      <c r="G8" s="20">
        <f t="shared" si="1"/>
        <v>0.39583333333333337</v>
      </c>
      <c r="H8" s="20"/>
      <c r="I8" s="20">
        <f t="shared" si="2"/>
        <v>0.41666666666666669</v>
      </c>
      <c r="J8" s="27"/>
      <c r="K8" s="28"/>
      <c r="L8" s="29"/>
      <c r="M8" s="30"/>
      <c r="N8" s="31"/>
      <c r="O8" s="31"/>
      <c r="P8" s="29"/>
      <c r="R8" s="14"/>
      <c r="S8" s="15"/>
      <c r="T8" s="15"/>
      <c r="U8" s="16"/>
      <c r="V8" s="16"/>
      <c r="W8" s="16"/>
      <c r="X8" s="16"/>
      <c r="Y8" s="16"/>
    </row>
    <row r="9" spans="2:25" ht="14.4" customHeight="1" x14ac:dyDescent="0.35">
      <c r="B9" s="10" t="s">
        <v>12</v>
      </c>
      <c r="C9" s="11">
        <v>0.54166666666666663</v>
      </c>
      <c r="D9" s="12"/>
      <c r="E9" s="13">
        <f t="shared" si="0"/>
        <v>0.49999999999999994</v>
      </c>
      <c r="F9" s="13"/>
      <c r="G9" s="13">
        <f t="shared" si="1"/>
        <v>0.40625</v>
      </c>
      <c r="H9" s="13"/>
      <c r="I9" s="13">
        <f t="shared" si="2"/>
        <v>0.42708333333333331</v>
      </c>
      <c r="J9" s="28"/>
      <c r="K9" s="28"/>
      <c r="L9" s="29" t="s">
        <v>13</v>
      </c>
      <c r="M9" s="30"/>
      <c r="N9" s="32">
        <v>4.1666666666666664E-2</v>
      </c>
      <c r="O9" s="33"/>
      <c r="P9" s="33"/>
      <c r="R9" s="14"/>
      <c r="S9" s="15"/>
      <c r="T9" s="15"/>
      <c r="U9" s="16"/>
      <c r="V9" s="16"/>
      <c r="W9" s="16"/>
      <c r="X9" s="16"/>
      <c r="Y9" s="16"/>
    </row>
    <row r="10" spans="2:25" ht="14.4" customHeight="1" x14ac:dyDescent="0.35">
      <c r="B10" s="17" t="s">
        <v>14</v>
      </c>
      <c r="C10" s="18">
        <v>0.55208333333333337</v>
      </c>
      <c r="D10" s="19"/>
      <c r="E10" s="20">
        <f t="shared" si="0"/>
        <v>0.51041666666666674</v>
      </c>
      <c r="F10" s="20"/>
      <c r="G10" s="20">
        <f t="shared" si="1"/>
        <v>0.41666666666666674</v>
      </c>
      <c r="H10" s="20"/>
      <c r="I10" s="20">
        <f t="shared" si="2"/>
        <v>0.43750000000000006</v>
      </c>
      <c r="J10" s="28"/>
      <c r="K10" s="28"/>
      <c r="L10" s="29"/>
      <c r="M10" s="30"/>
      <c r="N10" s="31"/>
      <c r="O10" s="31"/>
      <c r="P10" s="29"/>
      <c r="R10" s="14"/>
      <c r="S10" s="15"/>
      <c r="T10" s="15"/>
      <c r="U10" s="16"/>
      <c r="V10" s="16"/>
      <c r="W10" s="16"/>
      <c r="X10" s="16"/>
      <c r="Y10" s="16"/>
    </row>
    <row r="11" spans="2:25" ht="14.4" customHeight="1" x14ac:dyDescent="0.35">
      <c r="B11" s="10" t="s">
        <v>15</v>
      </c>
      <c r="C11" s="11">
        <v>0.5625</v>
      </c>
      <c r="D11" s="12"/>
      <c r="E11" s="13">
        <f t="shared" si="0"/>
        <v>0.52083333333333337</v>
      </c>
      <c r="F11" s="13"/>
      <c r="G11" s="13">
        <f t="shared" si="1"/>
        <v>0.42708333333333337</v>
      </c>
      <c r="H11" s="13"/>
      <c r="I11" s="13">
        <f t="shared" si="2"/>
        <v>0.44791666666666669</v>
      </c>
      <c r="J11" s="28"/>
      <c r="K11" s="28"/>
      <c r="L11" s="29"/>
      <c r="M11" s="30"/>
      <c r="N11" s="31"/>
      <c r="O11" s="31"/>
      <c r="P11" s="29"/>
      <c r="R11" s="14"/>
      <c r="S11" s="15"/>
      <c r="T11" s="15"/>
      <c r="U11" s="16"/>
      <c r="V11" s="16"/>
      <c r="W11" s="16"/>
      <c r="X11" s="16"/>
      <c r="Y11" s="16"/>
    </row>
    <row r="12" spans="2:25" ht="14.4" customHeight="1" x14ac:dyDescent="0.35">
      <c r="B12" s="17" t="s">
        <v>16</v>
      </c>
      <c r="C12" s="18">
        <v>0.57291666666666663</v>
      </c>
      <c r="D12" s="19"/>
      <c r="E12" s="20">
        <f t="shared" si="0"/>
        <v>0.53125</v>
      </c>
      <c r="F12" s="20"/>
      <c r="G12" s="20">
        <f t="shared" si="1"/>
        <v>0.4375</v>
      </c>
      <c r="H12" s="20"/>
      <c r="I12" s="20">
        <f t="shared" si="2"/>
        <v>0.45833333333333331</v>
      </c>
      <c r="J12" s="28"/>
      <c r="K12" s="28"/>
      <c r="L12" s="29"/>
      <c r="M12" s="30"/>
      <c r="N12" s="31"/>
      <c r="O12" s="31"/>
      <c r="P12" s="29"/>
      <c r="R12" s="14"/>
      <c r="S12" s="15"/>
      <c r="T12" s="15"/>
      <c r="U12" s="16"/>
      <c r="V12" s="16"/>
      <c r="W12" s="16"/>
      <c r="X12" s="16"/>
      <c r="Y12" s="16"/>
    </row>
    <row r="13" spans="2:25" ht="14.4" customHeight="1" x14ac:dyDescent="0.35">
      <c r="B13" s="10" t="s">
        <v>17</v>
      </c>
      <c r="C13" s="11">
        <v>0.58333333333333337</v>
      </c>
      <c r="D13" s="12"/>
      <c r="E13" s="13">
        <f t="shared" si="0"/>
        <v>0.54166666666666674</v>
      </c>
      <c r="F13" s="13"/>
      <c r="G13" s="13">
        <f t="shared" si="1"/>
        <v>0.44791666666666674</v>
      </c>
      <c r="H13" s="13"/>
      <c r="I13" s="13">
        <f t="shared" si="2"/>
        <v>0.46875000000000006</v>
      </c>
      <c r="J13" s="28"/>
      <c r="K13" s="28"/>
      <c r="L13" s="29"/>
      <c r="M13" s="30"/>
      <c r="N13" s="31"/>
      <c r="O13" s="31"/>
      <c r="P13" s="29"/>
      <c r="R13" s="14"/>
      <c r="S13" s="15"/>
      <c r="T13" s="15"/>
      <c r="U13" s="16"/>
      <c r="V13" s="16"/>
      <c r="W13" s="16"/>
      <c r="X13" s="16"/>
      <c r="Y13" s="16"/>
    </row>
    <row r="14" spans="2:25" ht="14.4" customHeight="1" x14ac:dyDescent="0.35">
      <c r="B14" s="17" t="s">
        <v>18</v>
      </c>
      <c r="C14" s="18">
        <v>0.59375</v>
      </c>
      <c r="D14" s="19"/>
      <c r="E14" s="20">
        <f t="shared" si="0"/>
        <v>0.55208333333333337</v>
      </c>
      <c r="F14" s="20"/>
      <c r="G14" s="20">
        <f t="shared" si="1"/>
        <v>0.45833333333333337</v>
      </c>
      <c r="H14" s="20"/>
      <c r="I14" s="20">
        <f t="shared" si="2"/>
        <v>0.47916666666666669</v>
      </c>
      <c r="J14" s="28"/>
      <c r="K14" s="28"/>
      <c r="L14" s="29"/>
      <c r="M14" s="30"/>
      <c r="N14" s="31"/>
      <c r="O14" s="31"/>
      <c r="P14" s="29"/>
      <c r="R14" s="14"/>
      <c r="S14" s="15"/>
      <c r="T14" s="15"/>
      <c r="U14" s="16"/>
      <c r="V14" s="16"/>
      <c r="W14" s="16"/>
      <c r="X14" s="16"/>
      <c r="Y14" s="16"/>
    </row>
    <row r="15" spans="2:25" ht="14.4" customHeight="1" x14ac:dyDescent="0.35">
      <c r="B15" s="10" t="s">
        <v>19</v>
      </c>
      <c r="C15" s="11">
        <v>0.60416666666666663</v>
      </c>
      <c r="D15" s="12"/>
      <c r="E15" s="13">
        <f t="shared" si="0"/>
        <v>0.5625</v>
      </c>
      <c r="F15" s="13"/>
      <c r="G15" s="13">
        <f t="shared" si="1"/>
        <v>0.46875</v>
      </c>
      <c r="H15" s="13"/>
      <c r="I15" s="13">
        <f t="shared" si="2"/>
        <v>0.48958333333333331</v>
      </c>
      <c r="J15" s="28"/>
      <c r="K15" s="28"/>
      <c r="L15" s="29"/>
      <c r="M15" s="30"/>
      <c r="N15" s="31"/>
      <c r="O15" s="31"/>
      <c r="P15" s="29"/>
      <c r="R15" s="14"/>
      <c r="S15" s="15"/>
      <c r="T15" s="15"/>
      <c r="U15" s="16"/>
      <c r="V15" s="16"/>
      <c r="W15" s="16"/>
      <c r="X15" s="16"/>
      <c r="Y15" s="16"/>
    </row>
    <row r="16" spans="2:25" ht="14.4" customHeight="1" x14ac:dyDescent="0.35">
      <c r="B16" s="17" t="s">
        <v>20</v>
      </c>
      <c r="C16" s="18">
        <v>0.61458333333333337</v>
      </c>
      <c r="D16" s="19"/>
      <c r="E16" s="20">
        <f t="shared" si="0"/>
        <v>0.57291666666666674</v>
      </c>
      <c r="F16" s="20"/>
      <c r="G16" s="20">
        <f t="shared" si="1"/>
        <v>0.47916666666666674</v>
      </c>
      <c r="H16" s="20"/>
      <c r="I16" s="20">
        <f t="shared" si="2"/>
        <v>0.5</v>
      </c>
      <c r="J16" s="28"/>
      <c r="K16" s="28"/>
      <c r="L16" s="29"/>
      <c r="M16" s="30"/>
      <c r="N16" s="31"/>
      <c r="O16" s="31"/>
      <c r="P16" s="29"/>
      <c r="R16" s="14"/>
      <c r="S16" s="15"/>
      <c r="T16" s="15"/>
      <c r="U16" s="16"/>
      <c r="V16" s="16"/>
      <c r="W16" s="16"/>
      <c r="X16" s="16"/>
      <c r="Y16" s="16"/>
    </row>
    <row r="17" spans="2:25" ht="14.4" customHeight="1" x14ac:dyDescent="0.35">
      <c r="B17" s="10" t="s">
        <v>21</v>
      </c>
      <c r="C17" s="11">
        <v>0.625</v>
      </c>
      <c r="D17" s="12"/>
      <c r="E17" s="13">
        <f t="shared" si="0"/>
        <v>0.58333333333333337</v>
      </c>
      <c r="F17" s="13"/>
      <c r="G17" s="13">
        <f t="shared" si="1"/>
        <v>0.48958333333333337</v>
      </c>
      <c r="H17" s="13"/>
      <c r="I17" s="13">
        <f t="shared" si="2"/>
        <v>0.51041666666666663</v>
      </c>
      <c r="R17" s="14"/>
      <c r="S17" s="15"/>
      <c r="T17" s="15"/>
      <c r="U17" s="16"/>
      <c r="V17" s="16"/>
      <c r="W17" s="16"/>
      <c r="X17" s="16"/>
      <c r="Y17" s="16"/>
    </row>
    <row r="18" spans="2:25" ht="14.4" customHeight="1" x14ac:dyDescent="0.35">
      <c r="B18" s="34" t="s">
        <v>22</v>
      </c>
      <c r="C18" s="18">
        <v>0.63541666666666663</v>
      </c>
      <c r="D18" s="19"/>
      <c r="E18" s="20">
        <f t="shared" si="0"/>
        <v>0.59375</v>
      </c>
      <c r="F18" s="20"/>
      <c r="G18" s="20">
        <f t="shared" si="1"/>
        <v>0.5</v>
      </c>
      <c r="H18" s="20"/>
      <c r="I18" s="20">
        <f t="shared" si="2"/>
        <v>0.52083333333333326</v>
      </c>
    </row>
    <row r="19" spans="2:25" ht="14.4" customHeight="1" x14ac:dyDescent="0.35">
      <c r="B19" s="35" t="s">
        <v>23</v>
      </c>
      <c r="C19" s="11">
        <v>0.64583333333333337</v>
      </c>
      <c r="D19" s="12"/>
      <c r="E19" s="13">
        <f t="shared" si="0"/>
        <v>0.60416666666666674</v>
      </c>
      <c r="F19" s="13"/>
      <c r="G19" s="13">
        <f t="shared" si="1"/>
        <v>0.51041666666666674</v>
      </c>
      <c r="H19" s="13"/>
      <c r="I19" s="13">
        <f t="shared" si="2"/>
        <v>0.53125</v>
      </c>
    </row>
    <row r="20" spans="2:25" ht="14.4" customHeight="1" x14ac:dyDescent="0.35">
      <c r="B20" s="34" t="s">
        <v>24</v>
      </c>
      <c r="C20" s="18">
        <v>0.65625</v>
      </c>
      <c r="D20" s="19"/>
      <c r="E20" s="20">
        <f t="shared" si="0"/>
        <v>0.61458333333333337</v>
      </c>
      <c r="F20" s="20"/>
      <c r="G20" s="20">
        <f t="shared" si="1"/>
        <v>0.52083333333333337</v>
      </c>
      <c r="H20" s="20"/>
      <c r="I20" s="20">
        <f t="shared" si="2"/>
        <v>0.54166666666666663</v>
      </c>
    </row>
    <row r="21" spans="2:25" ht="14.4" customHeight="1" x14ac:dyDescent="0.35">
      <c r="B21" s="35" t="s">
        <v>25</v>
      </c>
      <c r="C21" s="11">
        <v>0.66666666666666663</v>
      </c>
      <c r="D21" s="12"/>
      <c r="E21" s="13">
        <f t="shared" si="0"/>
        <v>0.625</v>
      </c>
      <c r="F21" s="13"/>
      <c r="G21" s="13">
        <f t="shared" si="1"/>
        <v>0.53125</v>
      </c>
      <c r="H21" s="13"/>
      <c r="I21" s="13">
        <f t="shared" si="2"/>
        <v>0.55208333333333326</v>
      </c>
    </row>
    <row r="22" spans="2:25" ht="14.25" customHeight="1" x14ac:dyDescent="0.3">
      <c r="C22" s="36"/>
      <c r="D22" s="37"/>
      <c r="G22" s="36"/>
    </row>
    <row r="23" spans="2:25" ht="14.25" customHeight="1" x14ac:dyDescent="0.3">
      <c r="B23" s="38"/>
      <c r="C23" s="36" t="s">
        <v>26</v>
      </c>
      <c r="D23" s="37"/>
      <c r="E23" s="36">
        <v>356</v>
      </c>
      <c r="G23" s="36" t="s">
        <v>27</v>
      </c>
      <c r="I23" s="36">
        <v>264</v>
      </c>
    </row>
    <row r="24" spans="2:25" ht="14.25" customHeight="1" x14ac:dyDescent="0.3"/>
    <row r="25" spans="2:25" ht="14.25" customHeight="1" x14ac:dyDescent="0.3">
      <c r="B25" s="36" t="s">
        <v>28</v>
      </c>
      <c r="C25" s="37"/>
      <c r="D25" s="37"/>
      <c r="E25" s="39"/>
      <c r="F25" s="39"/>
      <c r="G25" s="39"/>
    </row>
    <row r="26" spans="2:25" ht="14.25" customHeight="1" x14ac:dyDescent="0.3">
      <c r="B26" s="39"/>
      <c r="C26" s="37"/>
      <c r="D26" s="37"/>
      <c r="E26" s="39"/>
      <c r="F26" s="39"/>
      <c r="G26" s="39"/>
      <c r="H26" s="39"/>
      <c r="I26" s="39"/>
    </row>
    <row r="27" spans="2:25" ht="14.25" customHeight="1" x14ac:dyDescent="0.3">
      <c r="B27" s="40" t="s">
        <v>29</v>
      </c>
      <c r="C27" s="37"/>
      <c r="D27" s="37"/>
      <c r="E27" s="39"/>
      <c r="F27" s="39"/>
      <c r="G27" s="39"/>
      <c r="H27" s="39"/>
      <c r="I27" s="39"/>
    </row>
    <row r="28" spans="2:25" ht="14.25" customHeight="1" x14ac:dyDescent="0.3">
      <c r="B28" s="40" t="s">
        <v>30</v>
      </c>
      <c r="C28" s="37"/>
      <c r="D28" s="37"/>
      <c r="E28" s="39"/>
      <c r="F28" s="39"/>
      <c r="G28" s="39"/>
      <c r="H28" s="39"/>
      <c r="I28" s="39"/>
    </row>
    <row r="29" spans="2:25" ht="14.25" customHeight="1" x14ac:dyDescent="0.3">
      <c r="B29" s="41" t="s">
        <v>31</v>
      </c>
      <c r="C29" s="37"/>
      <c r="D29" s="37"/>
      <c r="E29" s="39"/>
      <c r="F29" s="39"/>
      <c r="G29" s="39"/>
      <c r="H29" s="39"/>
      <c r="I29" s="39"/>
    </row>
    <row r="30" spans="2:25" ht="14.25" customHeight="1" x14ac:dyDescent="0.3">
      <c r="B30" s="39"/>
      <c r="C30" s="37"/>
      <c r="D30" s="37"/>
      <c r="E30" s="39"/>
      <c r="F30" s="39"/>
      <c r="G30" s="39"/>
      <c r="H30" s="39"/>
      <c r="I30" s="39"/>
    </row>
    <row r="31" spans="2:25" ht="14.25" customHeight="1" x14ac:dyDescent="0.3">
      <c r="B31" s="41" t="s">
        <v>32</v>
      </c>
      <c r="C31" s="37"/>
      <c r="D31" s="37"/>
      <c r="E31" s="39"/>
      <c r="F31" s="39"/>
      <c r="G31" s="39"/>
      <c r="H31" s="39"/>
      <c r="I31" s="39"/>
    </row>
    <row r="32" spans="2:25" ht="14.25" customHeight="1" x14ac:dyDescent="0.3">
      <c r="B32" s="41" t="s">
        <v>33</v>
      </c>
      <c r="C32" s="37"/>
      <c r="D32" s="37"/>
      <c r="E32" s="39"/>
      <c r="F32" s="39"/>
      <c r="G32" s="37"/>
      <c r="H32" s="37"/>
      <c r="I32" s="39"/>
    </row>
    <row r="33" spans="1:28" ht="14.25" customHeight="1" x14ac:dyDescent="0.3">
      <c r="B33" s="39" t="s">
        <v>132</v>
      </c>
      <c r="C33" s="37"/>
      <c r="D33" s="37"/>
      <c r="F33" s="39"/>
      <c r="G33" s="78" t="s">
        <v>131</v>
      </c>
      <c r="H33" s="37"/>
      <c r="L33" s="29"/>
      <c r="M33" s="30"/>
      <c r="N33" s="31"/>
      <c r="O33" s="31"/>
      <c r="P33" s="29"/>
      <c r="T33" s="39"/>
      <c r="U33" s="37"/>
    </row>
    <row r="34" spans="1:28" ht="14.25" customHeight="1" x14ac:dyDescent="0.3">
      <c r="B34" s="39"/>
    </row>
    <row r="35" spans="1:28" ht="14.25" hidden="1" customHeight="1" x14ac:dyDescent="0.3">
      <c r="B35" s="39" t="s">
        <v>36</v>
      </c>
      <c r="S35" s="41"/>
      <c r="T35" s="39"/>
      <c r="U35" s="39"/>
      <c r="V35" s="39"/>
      <c r="W35" s="39"/>
      <c r="X35" s="39"/>
      <c r="Y35" s="39"/>
      <c r="Z35" s="39"/>
    </row>
    <row r="36" spans="1:28" ht="14.25" hidden="1" customHeight="1" x14ac:dyDescent="0.3">
      <c r="B36" s="39" t="s">
        <v>37</v>
      </c>
      <c r="C36" s="42" t="s">
        <v>38</v>
      </c>
      <c r="S36" s="41"/>
      <c r="T36" s="39"/>
      <c r="U36" s="39"/>
      <c r="V36" s="39"/>
      <c r="W36" s="39"/>
      <c r="X36" s="39"/>
      <c r="Y36" s="39"/>
      <c r="Z36" s="39"/>
    </row>
    <row r="37" spans="1:28" ht="14.25" hidden="1" customHeight="1" x14ac:dyDescent="0.3">
      <c r="B37" s="39" t="s">
        <v>39</v>
      </c>
      <c r="C37" s="42" t="s">
        <v>40</v>
      </c>
      <c r="S37" s="41"/>
      <c r="T37" s="39"/>
      <c r="U37" s="39"/>
      <c r="V37" s="39"/>
      <c r="W37" s="39"/>
      <c r="X37" s="39"/>
      <c r="Y37" s="39"/>
      <c r="Z37" s="39"/>
    </row>
    <row r="38" spans="1:28" ht="14.25" hidden="1" customHeight="1" x14ac:dyDescent="0.3">
      <c r="B38" s="39"/>
      <c r="S38" s="41"/>
      <c r="T38" s="39"/>
      <c r="U38" s="39"/>
      <c r="V38" s="39"/>
      <c r="W38" s="39"/>
      <c r="X38" s="39"/>
      <c r="Y38" s="39"/>
      <c r="Z38" s="39"/>
    </row>
    <row r="39" spans="1:28" ht="14.25" hidden="1" customHeight="1" x14ac:dyDescent="0.3">
      <c r="B39" s="39"/>
      <c r="J39" s="39"/>
      <c r="S39" s="41"/>
      <c r="T39" s="39"/>
      <c r="U39" s="39"/>
      <c r="V39" s="39"/>
      <c r="W39" s="39"/>
      <c r="X39" s="39"/>
      <c r="Y39" s="39"/>
      <c r="Z39" s="39"/>
    </row>
    <row r="40" spans="1:28" ht="14.25" hidden="1" customHeight="1" x14ac:dyDescent="0.3">
      <c r="B40" s="42" t="s">
        <v>41</v>
      </c>
      <c r="J40" s="39"/>
      <c r="S40" s="41"/>
      <c r="T40" s="39"/>
      <c r="U40" s="39"/>
      <c r="V40" s="39"/>
      <c r="W40" s="39"/>
      <c r="X40" s="39"/>
      <c r="Y40" s="39"/>
      <c r="Z40" s="39"/>
    </row>
    <row r="41" spans="1:28" ht="14.25" hidden="1" customHeight="1" x14ac:dyDescent="0.3">
      <c r="B41" s="43">
        <v>44638</v>
      </c>
      <c r="C41" s="42" t="s">
        <v>42</v>
      </c>
      <c r="E41" s="44">
        <v>30000</v>
      </c>
      <c r="J41" s="39"/>
      <c r="S41" s="41"/>
      <c r="T41" s="39"/>
      <c r="U41" s="39"/>
      <c r="V41" s="41"/>
      <c r="W41" s="39"/>
      <c r="X41" s="39"/>
      <c r="Y41" s="39"/>
      <c r="Z41" s="39"/>
    </row>
    <row r="42" spans="1:28" ht="14.25" hidden="1" customHeight="1" x14ac:dyDescent="0.3">
      <c r="B42" s="43">
        <v>44638</v>
      </c>
      <c r="C42" s="42" t="s">
        <v>43</v>
      </c>
      <c r="E42" s="44">
        <v>30000</v>
      </c>
      <c r="J42" s="39"/>
    </row>
    <row r="43" spans="1:28" ht="14.25" hidden="1" customHeight="1" x14ac:dyDescent="0.3">
      <c r="B43" s="43">
        <v>44639</v>
      </c>
      <c r="C43" s="42" t="s">
        <v>44</v>
      </c>
      <c r="E43" s="44">
        <v>30000</v>
      </c>
      <c r="J43" s="39"/>
      <c r="L43" s="29"/>
      <c r="M43" s="30"/>
      <c r="N43" s="31"/>
      <c r="O43" s="31"/>
      <c r="P43" s="29"/>
    </row>
    <row r="44" spans="1:28" ht="14.25" hidden="1" customHeight="1" x14ac:dyDescent="0.3">
      <c r="A44" s="39"/>
      <c r="B44" s="43">
        <v>44639</v>
      </c>
      <c r="C44" s="39" t="s">
        <v>45</v>
      </c>
      <c r="D44" s="39"/>
      <c r="E44" s="44">
        <v>30000</v>
      </c>
      <c r="F44" s="39"/>
      <c r="G44" s="39"/>
      <c r="H44" s="37"/>
      <c r="I44" s="39"/>
      <c r="J44" s="39"/>
      <c r="K44" s="28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</row>
    <row r="45" spans="1:28" ht="14.25" hidden="1" customHeight="1" x14ac:dyDescent="0.3">
      <c r="B45" s="39" t="s">
        <v>46</v>
      </c>
      <c r="C45" s="39"/>
      <c r="D45" s="39"/>
      <c r="E45" s="39"/>
      <c r="F45" s="39"/>
      <c r="G45" s="39"/>
      <c r="H45" s="37"/>
      <c r="I45" s="39"/>
      <c r="J45" s="39"/>
      <c r="K45" s="28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</row>
    <row r="46" spans="1:28" ht="14.25" hidden="1" customHeight="1" x14ac:dyDescent="0.3">
      <c r="B46" s="39"/>
      <c r="C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</row>
    <row r="47" spans="1:28" ht="14.25" hidden="1" customHeight="1" x14ac:dyDescent="0.3">
      <c r="A47" s="39"/>
      <c r="B47" s="42" t="s">
        <v>47</v>
      </c>
      <c r="C47" s="39"/>
      <c r="K47" s="39"/>
      <c r="Q47" s="39"/>
      <c r="R47" s="39"/>
      <c r="S47" s="39"/>
      <c r="T47" s="39"/>
      <c r="U47" s="39"/>
      <c r="V47" s="45"/>
      <c r="W47" s="45"/>
      <c r="X47" s="40"/>
      <c r="Y47" s="40"/>
      <c r="Z47" s="40"/>
      <c r="AA47" s="40"/>
    </row>
    <row r="48" spans="1:28" ht="14.25" hidden="1" customHeight="1" x14ac:dyDescent="0.3">
      <c r="B48" s="39" t="s">
        <v>48</v>
      </c>
      <c r="C48" s="46"/>
      <c r="D48" s="39"/>
      <c r="E48" s="46">
        <v>44635</v>
      </c>
      <c r="F48" s="39"/>
      <c r="G48" s="44">
        <v>1250</v>
      </c>
      <c r="H48" s="39"/>
      <c r="I48" s="39"/>
      <c r="J48" s="39"/>
      <c r="L48" s="41"/>
      <c r="M48" s="47"/>
      <c r="N48" s="39"/>
      <c r="O48" s="39"/>
      <c r="P48" s="39"/>
    </row>
    <row r="49" spans="2:16" ht="14.25" hidden="1" customHeight="1" x14ac:dyDescent="0.3">
      <c r="B49" s="39" t="s">
        <v>49</v>
      </c>
      <c r="C49" s="39"/>
      <c r="D49" s="39"/>
      <c r="E49" s="39"/>
      <c r="F49" s="39"/>
      <c r="G49" s="39"/>
      <c r="H49" s="39"/>
      <c r="I49" s="39"/>
      <c r="J49" s="39"/>
      <c r="K49" s="39"/>
      <c r="L49" s="41"/>
      <c r="M49" s="47"/>
      <c r="N49" s="39"/>
      <c r="O49" s="39"/>
      <c r="P49" s="39"/>
    </row>
    <row r="50" spans="2:16" ht="14.25" customHeight="1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41"/>
      <c r="M50" s="47"/>
      <c r="N50" s="39"/>
      <c r="O50" s="39"/>
      <c r="P50" s="39"/>
    </row>
    <row r="51" spans="2:16" ht="14.25" customHeight="1" x14ac:dyDescent="0.3">
      <c r="B51" s="39"/>
      <c r="C51" s="39"/>
      <c r="D51" s="39"/>
      <c r="E51" s="39"/>
      <c r="F51" s="39"/>
      <c r="G51" s="39"/>
      <c r="H51" s="37"/>
      <c r="K51" s="41"/>
      <c r="N51" s="41"/>
      <c r="O51" s="41"/>
      <c r="P51" s="41"/>
    </row>
    <row r="52" spans="2:16" ht="14.25" customHeight="1" x14ac:dyDescent="0.3">
      <c r="B52" s="39"/>
      <c r="C52" s="39"/>
      <c r="D52" s="39"/>
      <c r="E52" s="39"/>
      <c r="F52" s="39"/>
      <c r="G52" s="39"/>
      <c r="H52" s="37"/>
      <c r="K52" s="39"/>
      <c r="L52" s="39"/>
      <c r="M52" s="39"/>
      <c r="N52" s="39"/>
      <c r="O52" s="39"/>
      <c r="P52" s="39"/>
    </row>
    <row r="53" spans="2:16" ht="14.25" customHeight="1" x14ac:dyDescent="0.3">
      <c r="K53" s="39"/>
      <c r="L53" s="39"/>
      <c r="M53" s="39"/>
      <c r="N53" s="39"/>
      <c r="O53" s="39"/>
      <c r="P53" s="39"/>
    </row>
    <row r="54" spans="2:16" ht="14.25" customHeight="1" x14ac:dyDescent="0.3">
      <c r="K54" s="39"/>
      <c r="L54" s="39"/>
      <c r="M54" s="39"/>
      <c r="N54" s="39"/>
      <c r="O54" s="39"/>
      <c r="P54" s="39"/>
    </row>
    <row r="55" spans="2:16" ht="14.25" customHeight="1" x14ac:dyDescent="0.3">
      <c r="C55" s="46"/>
      <c r="K55" s="39"/>
      <c r="L55" s="39"/>
      <c r="M55" s="39"/>
      <c r="N55" s="39"/>
      <c r="O55" s="39"/>
      <c r="P55" s="39"/>
    </row>
    <row r="56" spans="2:16" ht="14.25" customHeight="1" x14ac:dyDescent="0.3">
      <c r="B56" s="39"/>
      <c r="C56" s="46"/>
      <c r="D56" s="39"/>
      <c r="E56" s="39"/>
      <c r="F56" s="39"/>
      <c r="G56" s="39"/>
      <c r="H56" s="39"/>
      <c r="K56" s="39"/>
      <c r="L56" s="39"/>
      <c r="M56" s="39"/>
      <c r="N56" s="39"/>
      <c r="O56" s="39"/>
      <c r="P56" s="39"/>
    </row>
    <row r="57" spans="2:16" ht="14.25" customHeight="1" x14ac:dyDescent="0.3">
      <c r="B57" s="39"/>
      <c r="C57" s="39"/>
      <c r="D57" s="39"/>
      <c r="E57" s="39"/>
      <c r="F57" s="39"/>
      <c r="G57" s="39"/>
      <c r="H57" s="39"/>
    </row>
    <row r="58" spans="2:16" ht="14.25" customHeight="1" x14ac:dyDescent="0.3"/>
    <row r="59" spans="2:16" ht="14.25" customHeight="1" x14ac:dyDescent="0.3"/>
    <row r="60" spans="2:16" ht="14.25" customHeight="1" x14ac:dyDescent="0.3"/>
    <row r="61" spans="2:16" ht="14.25" customHeight="1" x14ac:dyDescent="0.3"/>
    <row r="62" spans="2:16" ht="14.25" customHeight="1" x14ac:dyDescent="0.3"/>
    <row r="63" spans="2:16" ht="14.25" customHeight="1" x14ac:dyDescent="0.3"/>
    <row r="64" spans="2:16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2">
    <mergeCell ref="B1:I1"/>
    <mergeCell ref="B2:I2"/>
  </mergeCells>
  <pageMargins left="0.7" right="0.7" top="0.75" bottom="0.7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994"/>
  <sheetViews>
    <sheetView workbookViewId="0"/>
  </sheetViews>
  <sheetFormatPr defaultColWidth="14.44140625" defaultRowHeight="15" customHeight="1" x14ac:dyDescent="0.3"/>
  <cols>
    <col min="1" max="3" width="8.6640625" customWidth="1"/>
    <col min="4" max="4" width="7" customWidth="1"/>
    <col min="5" max="5" width="11.109375" customWidth="1"/>
    <col min="6" max="6" width="4.44140625" customWidth="1"/>
    <col min="7" max="7" width="11.109375" customWidth="1"/>
    <col min="8" max="8" width="4.33203125" customWidth="1"/>
    <col min="9" max="9" width="13.44140625" customWidth="1"/>
    <col min="10" max="10" width="4" customWidth="1"/>
    <col min="11" max="11" width="12" customWidth="1"/>
    <col min="12" max="12" width="4.6640625" customWidth="1"/>
    <col min="13" max="13" width="8.6640625" customWidth="1"/>
    <col min="14" max="14" width="11.109375" customWidth="1"/>
    <col min="15" max="15" width="3.88671875" customWidth="1"/>
    <col min="16" max="16" width="11.33203125" customWidth="1"/>
    <col min="17" max="17" width="4.88671875" customWidth="1"/>
    <col min="18" max="18" width="11.33203125" customWidth="1"/>
    <col min="19" max="19" width="3.88671875" customWidth="1"/>
    <col min="20" max="20" width="11.109375" customWidth="1"/>
    <col min="21" max="26" width="8.6640625" customWidth="1"/>
  </cols>
  <sheetData>
    <row r="1" spans="1:20" ht="14.25" customHeight="1" x14ac:dyDescent="0.3">
      <c r="A1" s="39"/>
      <c r="B1" s="39"/>
      <c r="C1" s="39"/>
      <c r="D1" s="84"/>
      <c r="E1" s="81"/>
      <c r="F1" s="81"/>
      <c r="G1" s="81"/>
      <c r="H1" s="81"/>
      <c r="I1" s="81"/>
      <c r="J1" s="81"/>
      <c r="K1" s="81"/>
      <c r="L1" s="37"/>
      <c r="M1" s="39"/>
      <c r="N1" s="39"/>
      <c r="O1" s="39"/>
      <c r="P1" s="39"/>
      <c r="Q1" s="39"/>
      <c r="R1" s="39"/>
      <c r="S1" s="39"/>
      <c r="T1" s="39"/>
    </row>
    <row r="2" spans="1:20" ht="14.25" customHeight="1" x14ac:dyDescent="0.3">
      <c r="A2" s="39"/>
      <c r="B2" s="39"/>
      <c r="C2" s="39"/>
      <c r="D2" s="37"/>
      <c r="E2" s="54"/>
      <c r="F2" s="54"/>
      <c r="G2" s="55"/>
      <c r="H2" s="55"/>
      <c r="I2" s="56"/>
      <c r="J2" s="56"/>
      <c r="K2" s="56"/>
      <c r="L2" s="56"/>
      <c r="M2" s="39"/>
      <c r="N2" s="39"/>
      <c r="O2" s="39"/>
      <c r="P2" s="39"/>
      <c r="Q2" s="39"/>
      <c r="R2" s="39"/>
      <c r="S2" s="39"/>
      <c r="T2" s="39"/>
    </row>
    <row r="3" spans="1:20" ht="30" customHeight="1" x14ac:dyDescent="0.3">
      <c r="A3" s="39"/>
      <c r="B3" s="39"/>
      <c r="C3" s="39"/>
      <c r="D3" s="85" t="s">
        <v>107</v>
      </c>
      <c r="E3" s="81"/>
      <c r="F3" s="81"/>
      <c r="G3" s="81"/>
      <c r="H3" s="81"/>
      <c r="I3" s="81"/>
      <c r="J3" s="81"/>
      <c r="K3" s="81"/>
      <c r="L3" s="57"/>
      <c r="M3" s="37"/>
      <c r="N3" s="37"/>
      <c r="O3" s="37"/>
      <c r="P3" s="37"/>
      <c r="Q3" s="37"/>
      <c r="R3" s="57"/>
      <c r="S3" s="57"/>
      <c r="T3" s="57"/>
    </row>
    <row r="4" spans="1:20" ht="14.25" customHeight="1" x14ac:dyDescent="0.3">
      <c r="A4" s="39"/>
      <c r="B4" s="58"/>
      <c r="C4" s="39"/>
      <c r="D4" s="37"/>
      <c r="E4" s="58"/>
      <c r="F4" s="58"/>
      <c r="G4" s="59"/>
      <c r="H4" s="59"/>
      <c r="I4" s="60"/>
      <c r="J4" s="60"/>
      <c r="K4" s="60"/>
      <c r="L4" s="60"/>
      <c r="M4" s="37"/>
      <c r="N4" s="58"/>
      <c r="O4" s="39"/>
      <c r="P4" s="59"/>
      <c r="Q4" s="39"/>
      <c r="R4" s="60"/>
      <c r="S4" s="39"/>
      <c r="T4" s="60"/>
    </row>
    <row r="5" spans="1:20" ht="14.25" customHeight="1" x14ac:dyDescent="0.3">
      <c r="A5" s="39"/>
      <c r="B5" s="58"/>
      <c r="C5" s="39"/>
      <c r="D5" s="61" t="s">
        <v>2</v>
      </c>
      <c r="E5" s="62" t="s">
        <v>3</v>
      </c>
      <c r="F5" s="62"/>
      <c r="G5" s="4" t="s">
        <v>4</v>
      </c>
      <c r="H5" s="61"/>
      <c r="I5" s="63" t="s">
        <v>5</v>
      </c>
      <c r="J5" s="63"/>
      <c r="K5" s="63" t="s">
        <v>55</v>
      </c>
      <c r="L5" s="60"/>
      <c r="M5" s="37"/>
      <c r="N5" s="58"/>
      <c r="O5" s="39"/>
      <c r="P5" s="59"/>
      <c r="Q5" s="39"/>
      <c r="R5" s="60"/>
      <c r="S5" s="39"/>
      <c r="T5" s="60"/>
    </row>
    <row r="6" spans="1:20" ht="15" customHeight="1" x14ac:dyDescent="0.35">
      <c r="A6" s="39"/>
      <c r="B6" s="58"/>
      <c r="C6" s="39"/>
      <c r="D6" s="10" t="s">
        <v>7</v>
      </c>
      <c r="E6" s="11">
        <v>0.45833333333333331</v>
      </c>
      <c r="F6" s="12"/>
      <c r="G6" s="13">
        <v>0.45833333333333331</v>
      </c>
      <c r="H6" s="13"/>
      <c r="I6" s="13">
        <v>0.32291666666666663</v>
      </c>
      <c r="J6" s="13"/>
      <c r="K6" s="13">
        <v>0.34375</v>
      </c>
      <c r="L6" s="60"/>
      <c r="M6" s="37"/>
      <c r="N6" s="58"/>
      <c r="O6" s="39"/>
      <c r="P6" s="59"/>
      <c r="Q6" s="39"/>
      <c r="R6" s="60"/>
      <c r="S6" s="39"/>
      <c r="T6" s="60"/>
    </row>
    <row r="7" spans="1:20" ht="14.25" customHeight="1" x14ac:dyDescent="0.35">
      <c r="A7" s="39"/>
      <c r="B7" s="58"/>
      <c r="C7" s="39"/>
      <c r="D7" s="17" t="s">
        <v>8</v>
      </c>
      <c r="E7" s="19">
        <v>0.51597222222222217</v>
      </c>
      <c r="F7" s="19"/>
      <c r="G7" s="20">
        <v>0.47430555555555554</v>
      </c>
      <c r="H7" s="20"/>
      <c r="I7" s="20">
        <v>0.33958333333333335</v>
      </c>
      <c r="J7" s="20"/>
      <c r="K7" s="20">
        <v>0.36041666666666672</v>
      </c>
      <c r="L7" s="60"/>
      <c r="M7" s="37"/>
      <c r="N7" s="58"/>
      <c r="O7" s="39"/>
      <c r="P7" s="59"/>
      <c r="Q7" s="39"/>
      <c r="R7" s="60"/>
      <c r="S7" s="39"/>
      <c r="T7" s="60"/>
    </row>
    <row r="8" spans="1:20" ht="14.25" customHeight="1" x14ac:dyDescent="0.35">
      <c r="A8" s="39"/>
      <c r="B8" s="58"/>
      <c r="C8" s="39"/>
      <c r="D8" s="10" t="s">
        <v>9</v>
      </c>
      <c r="E8" s="12">
        <v>0.53194444444444444</v>
      </c>
      <c r="F8" s="12"/>
      <c r="G8" s="13">
        <v>0.49027777777777781</v>
      </c>
      <c r="H8" s="13"/>
      <c r="I8" s="13">
        <v>0.35624999999999996</v>
      </c>
      <c r="J8" s="13"/>
      <c r="K8" s="13">
        <v>0.37708333333333333</v>
      </c>
      <c r="L8" s="60"/>
      <c r="M8" s="37"/>
      <c r="N8" s="58"/>
      <c r="O8" s="39"/>
      <c r="P8" s="59"/>
      <c r="Q8" s="39"/>
      <c r="R8" s="60"/>
      <c r="S8" s="39"/>
      <c r="T8" s="60"/>
    </row>
    <row r="9" spans="1:20" ht="14.25" customHeight="1" x14ac:dyDescent="0.35">
      <c r="A9" s="39"/>
      <c r="B9" s="58"/>
      <c r="C9" s="39"/>
      <c r="D9" s="17" t="s">
        <v>11</v>
      </c>
      <c r="E9" s="19">
        <v>0.54791666666666672</v>
      </c>
      <c r="F9" s="19"/>
      <c r="G9" s="20">
        <v>0.50624999999999998</v>
      </c>
      <c r="H9" s="20"/>
      <c r="I9" s="20">
        <v>0.37291666666666656</v>
      </c>
      <c r="J9" s="20"/>
      <c r="K9" s="20">
        <v>0.39374999999999993</v>
      </c>
      <c r="L9" s="60"/>
      <c r="M9" s="37"/>
      <c r="N9" s="58"/>
      <c r="O9" s="39"/>
      <c r="P9" s="59"/>
      <c r="Q9" s="39"/>
      <c r="R9" s="60"/>
      <c r="S9" s="39"/>
      <c r="T9" s="60"/>
    </row>
    <row r="10" spans="1:20" ht="14.25" customHeight="1" x14ac:dyDescent="0.35">
      <c r="A10" s="39"/>
      <c r="B10" s="58"/>
      <c r="C10" s="39"/>
      <c r="D10" s="10" t="s">
        <v>12</v>
      </c>
      <c r="E10" s="12">
        <v>0.56388888888888888</v>
      </c>
      <c r="F10" s="12"/>
      <c r="G10" s="13">
        <v>0.52222222222222225</v>
      </c>
      <c r="H10" s="13"/>
      <c r="I10" s="13">
        <v>0.38958333333333328</v>
      </c>
      <c r="J10" s="13"/>
      <c r="K10" s="13">
        <v>0.41041666666666665</v>
      </c>
      <c r="L10" s="60"/>
      <c r="M10" s="37"/>
      <c r="N10" s="58"/>
      <c r="O10" s="39"/>
      <c r="P10" s="59"/>
      <c r="Q10" s="39"/>
      <c r="R10" s="60"/>
      <c r="S10" s="39"/>
      <c r="T10" s="60"/>
    </row>
    <row r="11" spans="1:20" ht="14.25" customHeight="1" x14ac:dyDescent="0.35">
      <c r="A11" s="39"/>
      <c r="B11" s="58"/>
      <c r="C11" s="39"/>
      <c r="D11" s="17" t="s">
        <v>14</v>
      </c>
      <c r="E11" s="19">
        <v>0.57986111111111105</v>
      </c>
      <c r="F11" s="19"/>
      <c r="G11" s="20">
        <v>0.53819444444444442</v>
      </c>
      <c r="H11" s="20"/>
      <c r="I11" s="20">
        <v>0.40625</v>
      </c>
      <c r="J11" s="20"/>
      <c r="K11" s="20">
        <v>0.42708333333333337</v>
      </c>
      <c r="L11" s="60"/>
      <c r="M11" s="37"/>
      <c r="N11" s="58"/>
      <c r="O11" s="39"/>
      <c r="P11" s="59"/>
      <c r="Q11" s="39"/>
      <c r="R11" s="60"/>
      <c r="S11" s="39"/>
      <c r="T11" s="60"/>
    </row>
    <row r="12" spans="1:20" ht="14.25" customHeight="1" x14ac:dyDescent="0.35">
      <c r="A12" s="39"/>
      <c r="B12" s="58"/>
      <c r="C12" s="39"/>
      <c r="D12" s="10" t="s">
        <v>15</v>
      </c>
      <c r="E12" s="12">
        <v>0.59583333333333333</v>
      </c>
      <c r="F12" s="12"/>
      <c r="G12" s="13">
        <v>5.4166666666666669E-2</v>
      </c>
      <c r="H12" s="13"/>
      <c r="I12" s="13">
        <v>0.42291666666666661</v>
      </c>
      <c r="J12" s="13"/>
      <c r="K12" s="13">
        <v>0.44374999999999998</v>
      </c>
      <c r="L12" s="60"/>
      <c r="M12" s="37"/>
      <c r="N12" s="58"/>
      <c r="O12" s="39"/>
      <c r="P12" s="59"/>
      <c r="Q12" s="39"/>
      <c r="R12" s="60"/>
      <c r="S12" s="39"/>
      <c r="T12" s="60"/>
    </row>
    <row r="13" spans="1:20" ht="14.25" customHeight="1" x14ac:dyDescent="0.35">
      <c r="A13" s="39"/>
      <c r="B13" s="58"/>
      <c r="C13" s="39"/>
      <c r="D13" s="17" t="s">
        <v>16</v>
      </c>
      <c r="E13" s="19">
        <v>0.6118055555555556</v>
      </c>
      <c r="F13" s="19"/>
      <c r="G13" s="20">
        <v>7.013888888888889E-2</v>
      </c>
      <c r="H13" s="20"/>
      <c r="I13" s="20">
        <v>0.43958333333333333</v>
      </c>
      <c r="J13" s="20"/>
      <c r="K13" s="20">
        <v>0.4604166666666667</v>
      </c>
      <c r="L13" s="60"/>
      <c r="M13" s="37"/>
      <c r="N13" s="58"/>
      <c r="O13" s="39"/>
      <c r="P13" s="59"/>
      <c r="Q13" s="39"/>
      <c r="R13" s="60"/>
      <c r="S13" s="39"/>
      <c r="T13" s="60"/>
    </row>
    <row r="14" spans="1:20" ht="14.25" customHeight="1" x14ac:dyDescent="0.35">
      <c r="A14" s="39"/>
      <c r="B14" s="58"/>
      <c r="C14" s="39"/>
      <c r="D14" s="10" t="s">
        <v>17</v>
      </c>
      <c r="E14" s="12">
        <v>0.62777777777777777</v>
      </c>
      <c r="F14" s="12"/>
      <c r="G14" s="13">
        <v>8.6111111111111124E-2</v>
      </c>
      <c r="H14" s="13"/>
      <c r="I14" s="13">
        <v>0.45624999999999993</v>
      </c>
      <c r="J14" s="13"/>
      <c r="K14" s="13">
        <v>0.4770833333333333</v>
      </c>
      <c r="L14" s="60"/>
      <c r="M14" s="37"/>
      <c r="N14" s="58"/>
      <c r="O14" s="39"/>
      <c r="P14" s="59"/>
      <c r="Q14" s="39"/>
      <c r="R14" s="60"/>
      <c r="S14" s="39"/>
      <c r="T14" s="60"/>
    </row>
    <row r="15" spans="1:20" ht="14.25" customHeight="1" x14ac:dyDescent="0.35">
      <c r="A15" s="39"/>
      <c r="B15" s="58"/>
      <c r="C15" s="39"/>
      <c r="D15" s="39"/>
      <c r="E15" s="64"/>
      <c r="F15" s="65" t="s">
        <v>108</v>
      </c>
      <c r="G15" s="50"/>
      <c r="H15" s="39"/>
      <c r="I15" s="39"/>
      <c r="J15" s="39"/>
      <c r="K15" s="39"/>
      <c r="L15" s="39"/>
      <c r="M15" s="37"/>
      <c r="N15" s="58"/>
      <c r="O15" s="39"/>
      <c r="P15" s="59"/>
      <c r="Q15" s="39"/>
      <c r="R15" s="60"/>
      <c r="S15" s="39"/>
      <c r="T15" s="60"/>
    </row>
    <row r="16" spans="1:20" ht="14.25" customHeight="1" x14ac:dyDescent="0.35">
      <c r="A16" s="39"/>
      <c r="B16" s="58"/>
      <c r="C16" s="39"/>
      <c r="D16" s="17" t="s">
        <v>18</v>
      </c>
      <c r="E16" s="19">
        <v>0.64374999999999993</v>
      </c>
      <c r="F16" s="19"/>
      <c r="G16" s="20">
        <v>0.10208333333333335</v>
      </c>
      <c r="H16" s="20"/>
      <c r="I16" s="20">
        <v>0.46666666666666656</v>
      </c>
      <c r="J16" s="20"/>
      <c r="K16" s="20">
        <v>0.48749999999999993</v>
      </c>
      <c r="L16" s="60"/>
      <c r="M16" s="37"/>
      <c r="N16" s="58"/>
      <c r="O16" s="39"/>
      <c r="P16" s="59"/>
      <c r="Q16" s="39"/>
      <c r="R16" s="60"/>
      <c r="S16" s="39"/>
      <c r="T16" s="60"/>
    </row>
    <row r="17" spans="1:20" ht="14.25" customHeight="1" x14ac:dyDescent="0.35">
      <c r="A17" s="39"/>
      <c r="B17" s="58"/>
      <c r="C17" s="39"/>
      <c r="D17" s="10" t="s">
        <v>19</v>
      </c>
      <c r="E17" s="12">
        <v>0.65972222222222221</v>
      </c>
      <c r="F17" s="12"/>
      <c r="G17" s="13">
        <v>0.11805555555555557</v>
      </c>
      <c r="H17" s="13"/>
      <c r="I17" s="13">
        <v>0.48263888888888884</v>
      </c>
      <c r="J17" s="13"/>
      <c r="K17" s="13">
        <v>0.50347222222222221</v>
      </c>
      <c r="L17" s="60"/>
      <c r="M17" s="39"/>
      <c r="N17" s="39"/>
      <c r="O17" s="39"/>
      <c r="P17" s="39"/>
      <c r="Q17" s="39"/>
      <c r="R17" s="39"/>
      <c r="S17" s="39"/>
      <c r="T17" s="39"/>
    </row>
    <row r="18" spans="1:20" ht="14.25" customHeight="1" x14ac:dyDescent="0.35">
      <c r="A18" s="39"/>
      <c r="B18" s="39"/>
      <c r="C18" s="39"/>
      <c r="D18" s="35" t="s">
        <v>20</v>
      </c>
      <c r="E18" s="12">
        <v>0.5</v>
      </c>
      <c r="F18" s="12"/>
      <c r="G18" s="13">
        <v>0.45833333333333331</v>
      </c>
      <c r="H18" s="13"/>
      <c r="I18" s="13">
        <v>0.32291666666666663</v>
      </c>
      <c r="J18" s="13"/>
      <c r="K18" s="13">
        <v>0.34375</v>
      </c>
      <c r="L18" s="39"/>
      <c r="M18" s="39"/>
      <c r="N18" s="39"/>
      <c r="O18" s="39"/>
      <c r="P18" s="39"/>
      <c r="Q18" s="39"/>
      <c r="R18" s="39"/>
      <c r="S18" s="39"/>
      <c r="T18" s="39"/>
    </row>
    <row r="19" spans="1:20" ht="14.25" customHeight="1" x14ac:dyDescent="0.35">
      <c r="A19" s="39"/>
      <c r="B19" s="39"/>
      <c r="C19" s="39"/>
      <c r="D19" s="34" t="s">
        <v>21</v>
      </c>
      <c r="E19" s="19">
        <v>0.51597222222222217</v>
      </c>
      <c r="F19" s="19"/>
      <c r="G19" s="20">
        <v>0.47430555555555554</v>
      </c>
      <c r="H19" s="20"/>
      <c r="I19" s="20">
        <v>0.33958333333333335</v>
      </c>
      <c r="J19" s="20"/>
      <c r="K19" s="20">
        <v>0.36041666666666672</v>
      </c>
      <c r="L19" s="39"/>
      <c r="M19" s="39"/>
      <c r="N19" s="39"/>
      <c r="O19" s="39"/>
      <c r="P19" s="39"/>
      <c r="Q19" s="39"/>
      <c r="R19" s="39"/>
      <c r="S19" s="39"/>
      <c r="T19" s="39"/>
    </row>
    <row r="20" spans="1:20" ht="14.25" customHeight="1" x14ac:dyDescent="0.35">
      <c r="A20" s="39"/>
      <c r="B20" s="39"/>
      <c r="C20" s="39"/>
      <c r="D20" s="35" t="s">
        <v>22</v>
      </c>
      <c r="E20" s="12">
        <v>0.53194444444444444</v>
      </c>
      <c r="F20" s="12"/>
      <c r="G20" s="13">
        <v>0.49027777777777781</v>
      </c>
      <c r="H20" s="13"/>
      <c r="I20" s="13">
        <v>0.35624999999999996</v>
      </c>
      <c r="J20" s="13"/>
      <c r="K20" s="13">
        <v>0.37708333333333333</v>
      </c>
      <c r="L20" s="39"/>
      <c r="M20" s="39"/>
      <c r="N20" s="39"/>
      <c r="O20" s="39"/>
      <c r="P20" s="39"/>
      <c r="Q20" s="39"/>
      <c r="R20" s="39"/>
      <c r="S20" s="39"/>
      <c r="T20" s="39"/>
    </row>
    <row r="21" spans="1:20" ht="14.25" customHeight="1" x14ac:dyDescent="0.35">
      <c r="A21" s="39"/>
      <c r="B21" s="39"/>
      <c r="C21" s="39"/>
      <c r="D21" s="34" t="s">
        <v>23</v>
      </c>
      <c r="E21" s="19">
        <v>0.54791666666666672</v>
      </c>
      <c r="F21" s="19"/>
      <c r="G21" s="20">
        <v>0.50624999999999998</v>
      </c>
      <c r="H21" s="20"/>
      <c r="I21" s="20">
        <v>0.37291666666666656</v>
      </c>
      <c r="J21" s="20"/>
      <c r="K21" s="20">
        <v>0.39374999999999993</v>
      </c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14.25" customHeight="1" x14ac:dyDescent="0.35">
      <c r="A22" s="39"/>
      <c r="B22" s="39"/>
      <c r="C22" s="39"/>
      <c r="D22" s="35" t="s">
        <v>24</v>
      </c>
      <c r="E22" s="12">
        <v>0.56388888888888888</v>
      </c>
      <c r="F22" s="12"/>
      <c r="G22" s="13">
        <v>0.52222222222222225</v>
      </c>
      <c r="H22" s="13"/>
      <c r="I22" s="13">
        <v>0.38958333333333328</v>
      </c>
      <c r="J22" s="13"/>
      <c r="K22" s="13">
        <v>0.41041666666666665</v>
      </c>
      <c r="L22" s="39"/>
      <c r="M22" s="39"/>
      <c r="N22" s="39"/>
      <c r="O22" s="39"/>
      <c r="P22" s="39"/>
      <c r="Q22" s="39"/>
      <c r="R22" s="39"/>
      <c r="S22" s="39"/>
      <c r="T22" s="39"/>
    </row>
    <row r="23" spans="1:20" ht="14.25" customHeight="1" x14ac:dyDescent="0.35">
      <c r="A23" s="39"/>
      <c r="B23" s="39"/>
      <c r="C23" s="39"/>
      <c r="D23" s="34" t="s">
        <v>25</v>
      </c>
      <c r="E23" s="19">
        <v>0.57986111111111105</v>
      </c>
      <c r="F23" s="19"/>
      <c r="G23" s="20">
        <v>0.53819444444444442</v>
      </c>
      <c r="H23" s="20"/>
      <c r="I23" s="20">
        <v>0.40625</v>
      </c>
      <c r="J23" s="20"/>
      <c r="K23" s="20">
        <v>0.42708333333333337</v>
      </c>
      <c r="L23" s="39"/>
      <c r="M23" s="39"/>
      <c r="N23" s="39"/>
      <c r="O23" s="39"/>
      <c r="P23" s="39"/>
      <c r="Q23" s="39"/>
      <c r="R23" s="39"/>
      <c r="S23" s="39"/>
      <c r="T23" s="39"/>
    </row>
    <row r="24" spans="1:20" ht="14.25" customHeight="1" x14ac:dyDescent="0.3">
      <c r="A24" s="39"/>
      <c r="B24" s="39"/>
      <c r="C24" s="39"/>
      <c r="D24" s="37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  <row r="25" spans="1:20" ht="14.25" customHeight="1" x14ac:dyDescent="0.3">
      <c r="D25" s="66"/>
    </row>
    <row r="26" spans="1:20" ht="14.25" customHeight="1" x14ac:dyDescent="0.3">
      <c r="D26" s="66"/>
    </row>
    <row r="27" spans="1:20" ht="14.25" customHeight="1" x14ac:dyDescent="0.3">
      <c r="D27" s="66" t="s">
        <v>109</v>
      </c>
    </row>
    <row r="28" spans="1:20" ht="14.25" customHeight="1" x14ac:dyDescent="0.3">
      <c r="D28" s="37"/>
    </row>
    <row r="29" spans="1:20" ht="14.25" customHeight="1" x14ac:dyDescent="0.3">
      <c r="D29" s="66" t="s">
        <v>110</v>
      </c>
    </row>
    <row r="30" spans="1:20" ht="14.25" customHeight="1" x14ac:dyDescent="0.3">
      <c r="D30" s="37"/>
    </row>
    <row r="31" spans="1:20" ht="14.25" customHeight="1" x14ac:dyDescent="0.3">
      <c r="D31" s="85" t="s">
        <v>111</v>
      </c>
      <c r="E31" s="81"/>
      <c r="F31" s="81"/>
      <c r="G31" s="81"/>
      <c r="H31" s="81"/>
      <c r="I31" s="81"/>
      <c r="J31" s="81"/>
      <c r="K31" s="81"/>
    </row>
    <row r="32" spans="1:20" ht="14.25" customHeight="1" x14ac:dyDescent="0.3">
      <c r="D32" s="37"/>
    </row>
    <row r="33" spans="4:11" ht="14.25" customHeight="1" x14ac:dyDescent="0.3">
      <c r="D33" s="2" t="s">
        <v>2</v>
      </c>
      <c r="E33" s="3" t="s">
        <v>3</v>
      </c>
      <c r="F33" s="3"/>
      <c r="G33" s="48" t="s">
        <v>4</v>
      </c>
      <c r="H33" s="2"/>
      <c r="I33" s="5" t="s">
        <v>5</v>
      </c>
      <c r="J33" s="5"/>
      <c r="K33" s="5" t="s">
        <v>55</v>
      </c>
    </row>
    <row r="34" spans="4:11" ht="14.25" customHeight="1" x14ac:dyDescent="0.35">
      <c r="D34" s="10" t="s">
        <v>7</v>
      </c>
      <c r="E34" s="11">
        <v>0.51041666666666663</v>
      </c>
      <c r="F34" s="12"/>
      <c r="G34" s="13">
        <v>0.41666666666666669</v>
      </c>
      <c r="H34" s="13"/>
      <c r="I34" s="13">
        <v>0.32291666666666663</v>
      </c>
      <c r="J34" s="13"/>
      <c r="K34" s="13">
        <v>0.34375</v>
      </c>
    </row>
    <row r="35" spans="4:11" ht="14.25" customHeight="1" x14ac:dyDescent="0.35">
      <c r="D35" s="17" t="s">
        <v>8</v>
      </c>
      <c r="E35" s="18">
        <v>0.51041666666666663</v>
      </c>
      <c r="F35" s="19"/>
      <c r="G35" s="20">
        <v>0.4333333333333334</v>
      </c>
      <c r="H35" s="20"/>
      <c r="I35" s="20">
        <v>0.33958333333333335</v>
      </c>
      <c r="J35" s="20"/>
      <c r="K35" s="20">
        <v>0.36041666666666672</v>
      </c>
    </row>
    <row r="36" spans="4:11" ht="14.25" customHeight="1" x14ac:dyDescent="0.35">
      <c r="D36" s="10" t="s">
        <v>9</v>
      </c>
      <c r="E36" s="11">
        <v>0.51041666666666663</v>
      </c>
      <c r="F36" s="12"/>
      <c r="G36" s="13">
        <v>0.45</v>
      </c>
      <c r="H36" s="13"/>
      <c r="I36" s="13">
        <v>0.35624999999999996</v>
      </c>
      <c r="J36" s="13"/>
      <c r="K36" s="13">
        <v>0.37708333333333333</v>
      </c>
    </row>
    <row r="37" spans="4:11" ht="14.25" customHeight="1" x14ac:dyDescent="0.35">
      <c r="D37" s="17" t="s">
        <v>11</v>
      </c>
      <c r="E37" s="18">
        <v>0.54166666666666663</v>
      </c>
      <c r="F37" s="19"/>
      <c r="G37" s="20">
        <v>0.46666666666666662</v>
      </c>
      <c r="H37" s="20"/>
      <c r="I37" s="20">
        <v>0.37291666666666656</v>
      </c>
      <c r="J37" s="20"/>
      <c r="K37" s="20">
        <v>0.39374999999999993</v>
      </c>
    </row>
    <row r="38" spans="4:11" ht="14.25" customHeight="1" x14ac:dyDescent="0.35">
      <c r="D38" s="10" t="s">
        <v>12</v>
      </c>
      <c r="E38" s="11">
        <v>0.55208333333333337</v>
      </c>
      <c r="F38" s="12"/>
      <c r="G38" s="13">
        <v>0.48333333333333334</v>
      </c>
      <c r="H38" s="13"/>
      <c r="I38" s="13">
        <v>0.38958333333333328</v>
      </c>
      <c r="J38" s="13"/>
      <c r="K38" s="13">
        <v>0.41041666666666665</v>
      </c>
    </row>
    <row r="39" spans="4:11" ht="14.25" customHeight="1" x14ac:dyDescent="0.35">
      <c r="D39" s="17" t="s">
        <v>14</v>
      </c>
      <c r="E39" s="18">
        <v>0.5625</v>
      </c>
      <c r="F39" s="19"/>
      <c r="G39" s="20">
        <v>0.5</v>
      </c>
      <c r="H39" s="20"/>
      <c r="I39" s="20">
        <v>0.40625</v>
      </c>
      <c r="J39" s="20"/>
      <c r="K39" s="20">
        <v>0.42708333333333337</v>
      </c>
    </row>
    <row r="40" spans="4:11" ht="14.25" customHeight="1" x14ac:dyDescent="0.35">
      <c r="D40" s="10" t="s">
        <v>15</v>
      </c>
      <c r="E40" s="11">
        <v>0.57291666666666663</v>
      </c>
      <c r="F40" s="12"/>
      <c r="G40" s="13">
        <v>0.51666666666666661</v>
      </c>
      <c r="H40" s="13"/>
      <c r="I40" s="13">
        <v>0.42291666666666661</v>
      </c>
      <c r="J40" s="13"/>
      <c r="K40" s="13">
        <v>0.44374999999999998</v>
      </c>
    </row>
    <row r="41" spans="4:11" ht="14.25" customHeight="1" x14ac:dyDescent="0.35">
      <c r="D41" s="17" t="s">
        <v>16</v>
      </c>
      <c r="E41" s="18">
        <v>0.58333333333333337</v>
      </c>
      <c r="F41" s="19"/>
      <c r="G41" s="20">
        <v>0.53333333333333333</v>
      </c>
      <c r="H41" s="20"/>
      <c r="I41" s="20">
        <v>0.43958333333333333</v>
      </c>
      <c r="J41" s="20"/>
      <c r="K41" s="20">
        <v>0.4604166666666667</v>
      </c>
    </row>
    <row r="42" spans="4:11" ht="14.25" customHeight="1" x14ac:dyDescent="0.35">
      <c r="D42" s="10" t="s">
        <v>17</v>
      </c>
      <c r="E42" s="11">
        <v>0.59375</v>
      </c>
      <c r="F42" s="12"/>
      <c r="G42" s="13">
        <v>0.54999999999999993</v>
      </c>
      <c r="H42" s="13"/>
      <c r="I42" s="13">
        <v>0.45624999999999993</v>
      </c>
      <c r="J42" s="13"/>
      <c r="K42" s="13">
        <v>0.4770833333333333</v>
      </c>
    </row>
    <row r="43" spans="4:11" ht="14.25" customHeight="1" x14ac:dyDescent="0.35">
      <c r="D43" s="34" t="s">
        <v>18</v>
      </c>
      <c r="E43" s="18">
        <v>0.60416666666666663</v>
      </c>
      <c r="F43" s="19"/>
      <c r="G43" s="20">
        <v>0.5</v>
      </c>
      <c r="H43" s="20"/>
      <c r="I43" s="20">
        <v>0.40625</v>
      </c>
      <c r="J43" s="20"/>
      <c r="K43" s="20">
        <v>0.42708333333333337</v>
      </c>
    </row>
    <row r="44" spans="4:11" ht="14.25" customHeight="1" x14ac:dyDescent="0.35">
      <c r="D44" s="35" t="s">
        <v>19</v>
      </c>
      <c r="E44" s="11">
        <v>0.61458333333333337</v>
      </c>
      <c r="F44" s="12"/>
      <c r="G44" s="13">
        <v>0.51666666666666661</v>
      </c>
      <c r="H44" s="13"/>
      <c r="I44" s="13">
        <v>0.42291666666666661</v>
      </c>
      <c r="J44" s="13"/>
      <c r="K44" s="13">
        <v>0.44374999999999998</v>
      </c>
    </row>
    <row r="45" spans="4:11" ht="14.25" customHeight="1" x14ac:dyDescent="0.35">
      <c r="D45" s="34" t="s">
        <v>20</v>
      </c>
      <c r="E45" s="18">
        <v>0.625</v>
      </c>
      <c r="F45" s="19"/>
      <c r="G45" s="20">
        <v>0.53333333333333333</v>
      </c>
      <c r="H45" s="20"/>
      <c r="I45" s="20">
        <v>0.43958333333333333</v>
      </c>
      <c r="J45" s="20"/>
      <c r="K45" s="20">
        <v>0.4604166666666667</v>
      </c>
    </row>
    <row r="46" spans="4:11" ht="14.25" customHeight="1" x14ac:dyDescent="0.35">
      <c r="D46" s="35" t="s">
        <v>21</v>
      </c>
      <c r="E46" s="11">
        <v>0.63541666666666663</v>
      </c>
      <c r="F46" s="12"/>
      <c r="G46" s="13">
        <v>0.54999999999999993</v>
      </c>
      <c r="H46" s="13"/>
      <c r="I46" s="13">
        <v>0.45624999999999993</v>
      </c>
      <c r="J46" s="13"/>
      <c r="K46" s="13">
        <v>0.4770833333333333</v>
      </c>
    </row>
    <row r="47" spans="4:11" ht="14.25" customHeight="1" x14ac:dyDescent="0.35">
      <c r="D47" s="34" t="s">
        <v>22</v>
      </c>
      <c r="E47" s="18">
        <v>0.64583333333333337</v>
      </c>
      <c r="F47" s="19"/>
      <c r="G47" s="20">
        <v>0.53333333333333333</v>
      </c>
      <c r="H47" s="20"/>
      <c r="I47" s="20">
        <v>0.43958333333333333</v>
      </c>
      <c r="J47" s="20"/>
      <c r="K47" s="20">
        <v>0.4604166666666667</v>
      </c>
    </row>
    <row r="48" spans="4:11" ht="14.25" customHeight="1" x14ac:dyDescent="0.3">
      <c r="D48" s="37"/>
    </row>
    <row r="49" spans="4:11" ht="14.25" customHeight="1" x14ac:dyDescent="0.35">
      <c r="D49" s="80"/>
      <c r="E49" s="81"/>
      <c r="F49" s="81"/>
      <c r="G49" s="81"/>
      <c r="H49" s="81"/>
      <c r="I49" s="81"/>
      <c r="J49" s="81"/>
      <c r="K49" s="81"/>
    </row>
    <row r="50" spans="4:11" ht="14.25" customHeight="1" x14ac:dyDescent="0.35">
      <c r="D50" s="80"/>
      <c r="E50" s="81"/>
      <c r="F50" s="81"/>
      <c r="G50" s="81"/>
      <c r="H50" s="81"/>
      <c r="I50" s="81"/>
      <c r="J50" s="81"/>
      <c r="K50" s="81"/>
    </row>
    <row r="51" spans="4:11" ht="14.25" customHeight="1" x14ac:dyDescent="0.3"/>
    <row r="52" spans="4:11" ht="14.25" customHeight="1" x14ac:dyDescent="0.3">
      <c r="D52" s="85" t="s">
        <v>111</v>
      </c>
      <c r="E52" s="81"/>
      <c r="F52" s="81"/>
      <c r="G52" s="81"/>
      <c r="H52" s="81"/>
      <c r="I52" s="81"/>
      <c r="J52" s="81"/>
      <c r="K52" s="81"/>
    </row>
    <row r="53" spans="4:11" ht="14.25" customHeight="1" x14ac:dyDescent="0.35">
      <c r="D53" s="80" t="s">
        <v>0</v>
      </c>
      <c r="E53" s="81"/>
      <c r="F53" s="81"/>
      <c r="G53" s="81"/>
      <c r="H53" s="81"/>
      <c r="I53" s="81"/>
      <c r="J53" s="81"/>
      <c r="K53" s="81"/>
    </row>
    <row r="54" spans="4:11" ht="14.25" customHeight="1" x14ac:dyDescent="0.35">
      <c r="D54" s="80" t="s">
        <v>112</v>
      </c>
      <c r="E54" s="81"/>
      <c r="F54" s="81"/>
      <c r="G54" s="81"/>
      <c r="H54" s="81"/>
      <c r="I54" s="81"/>
      <c r="J54" s="81"/>
      <c r="K54" s="81"/>
    </row>
    <row r="55" spans="4:11" ht="14.25" customHeight="1" x14ac:dyDescent="0.3"/>
    <row r="56" spans="4:11" ht="14.25" customHeight="1" x14ac:dyDescent="0.3">
      <c r="D56" s="2" t="s">
        <v>2</v>
      </c>
      <c r="E56" s="3" t="s">
        <v>3</v>
      </c>
      <c r="F56" s="3"/>
      <c r="G56" s="48" t="s">
        <v>4</v>
      </c>
      <c r="H56" s="2"/>
      <c r="I56" s="5" t="s">
        <v>5</v>
      </c>
      <c r="J56" s="5"/>
      <c r="K56" s="5" t="s">
        <v>55</v>
      </c>
    </row>
    <row r="57" spans="4:11" ht="14.25" customHeight="1" x14ac:dyDescent="0.35">
      <c r="D57" s="10" t="s">
        <v>7</v>
      </c>
      <c r="E57" s="11">
        <v>0.46041666666666664</v>
      </c>
      <c r="F57" s="12"/>
      <c r="G57" s="67">
        <v>0.41875000000000001</v>
      </c>
      <c r="H57" s="13"/>
      <c r="I57" s="13">
        <f t="shared" ref="I57:I65" si="0">E57-$N$7</f>
        <v>0.46041666666666664</v>
      </c>
      <c r="J57" s="13"/>
      <c r="K57" s="13">
        <f t="shared" ref="K57:K65" si="1">E57-$O$7</f>
        <v>0.46041666666666664</v>
      </c>
    </row>
    <row r="58" spans="4:11" ht="14.25" customHeight="1" x14ac:dyDescent="0.35">
      <c r="D58" s="17" t="s">
        <v>8</v>
      </c>
      <c r="E58" s="18">
        <v>0.47847222222222224</v>
      </c>
      <c r="F58" s="19"/>
      <c r="G58" s="68">
        <v>0.43680555555555556</v>
      </c>
      <c r="H58" s="20"/>
      <c r="I58" s="20">
        <f t="shared" si="0"/>
        <v>0.47847222222222224</v>
      </c>
      <c r="J58" s="20"/>
      <c r="K58" s="20">
        <f t="shared" si="1"/>
        <v>0.47847222222222224</v>
      </c>
    </row>
    <row r="59" spans="4:11" ht="14.25" customHeight="1" x14ac:dyDescent="0.35">
      <c r="D59" s="10" t="s">
        <v>9</v>
      </c>
      <c r="E59" s="11">
        <v>0.49652777777777779</v>
      </c>
      <c r="F59" s="12"/>
      <c r="G59" s="67">
        <v>0.4548611111111111</v>
      </c>
      <c r="H59" s="13"/>
      <c r="I59" s="13">
        <f t="shared" si="0"/>
        <v>0.49652777777777779</v>
      </c>
      <c r="J59" s="13"/>
      <c r="K59" s="13">
        <f t="shared" si="1"/>
        <v>0.49652777777777779</v>
      </c>
    </row>
    <row r="60" spans="4:11" ht="14.25" customHeight="1" x14ac:dyDescent="0.35">
      <c r="D60" s="17" t="s">
        <v>11</v>
      </c>
      <c r="E60" s="18">
        <v>0.51458333333333328</v>
      </c>
      <c r="F60" s="19"/>
      <c r="G60" s="68">
        <v>0.47291666666666665</v>
      </c>
      <c r="H60" s="20"/>
      <c r="I60" s="20">
        <f t="shared" si="0"/>
        <v>0.51458333333333328</v>
      </c>
      <c r="J60" s="20"/>
      <c r="K60" s="20">
        <f t="shared" si="1"/>
        <v>0.51458333333333328</v>
      </c>
    </row>
    <row r="61" spans="4:11" ht="14.25" customHeight="1" x14ac:dyDescent="0.35">
      <c r="D61" s="10" t="s">
        <v>12</v>
      </c>
      <c r="E61" s="11">
        <v>0.53263888888888888</v>
      </c>
      <c r="F61" s="12"/>
      <c r="G61" s="67">
        <v>0.4909722222222222</v>
      </c>
      <c r="H61" s="13"/>
      <c r="I61" s="13">
        <f t="shared" si="0"/>
        <v>0.53263888888888888</v>
      </c>
      <c r="J61" s="13"/>
      <c r="K61" s="13">
        <f t="shared" si="1"/>
        <v>0.53263888888888888</v>
      </c>
    </row>
    <row r="62" spans="4:11" ht="14.25" customHeight="1" x14ac:dyDescent="0.35">
      <c r="D62" s="17" t="s">
        <v>14</v>
      </c>
      <c r="E62" s="18">
        <v>0.55069444444444449</v>
      </c>
      <c r="F62" s="19"/>
      <c r="G62" s="68">
        <v>0.50902777777777775</v>
      </c>
      <c r="H62" s="20"/>
      <c r="I62" s="20">
        <f t="shared" si="0"/>
        <v>0.55069444444444449</v>
      </c>
      <c r="J62" s="20"/>
      <c r="K62" s="20">
        <f t="shared" si="1"/>
        <v>0.55069444444444449</v>
      </c>
    </row>
    <row r="63" spans="4:11" ht="14.25" customHeight="1" x14ac:dyDescent="0.35">
      <c r="D63" s="10" t="s">
        <v>15</v>
      </c>
      <c r="E63" s="11">
        <v>0.56874999999999998</v>
      </c>
      <c r="F63" s="12"/>
      <c r="G63" s="69" t="s">
        <v>113</v>
      </c>
      <c r="H63" s="13"/>
      <c r="I63" s="13">
        <f t="shared" si="0"/>
        <v>0.56874999999999998</v>
      </c>
      <c r="J63" s="13"/>
      <c r="K63" s="13">
        <f t="shared" si="1"/>
        <v>0.56874999999999998</v>
      </c>
    </row>
    <row r="64" spans="4:11" ht="14.25" customHeight="1" x14ac:dyDescent="0.35">
      <c r="D64" s="17" t="s">
        <v>16</v>
      </c>
      <c r="E64" s="18">
        <v>0.58680555555555558</v>
      </c>
      <c r="F64" s="19"/>
      <c r="G64" s="20">
        <f t="shared" ref="G64:G65" si="2">E64-$N$9</f>
        <v>0.58680555555555558</v>
      </c>
      <c r="H64" s="20"/>
      <c r="I64" s="20">
        <f t="shared" si="0"/>
        <v>0.58680555555555558</v>
      </c>
      <c r="J64" s="20"/>
      <c r="K64" s="20">
        <f t="shared" si="1"/>
        <v>0.58680555555555558</v>
      </c>
    </row>
    <row r="65" spans="4:12" ht="14.25" customHeight="1" x14ac:dyDescent="0.35">
      <c r="D65" s="10" t="s">
        <v>17</v>
      </c>
      <c r="E65" s="11">
        <v>0.60486111111111107</v>
      </c>
      <c r="F65" s="12"/>
      <c r="G65" s="13">
        <f t="shared" si="2"/>
        <v>0.60486111111111107</v>
      </c>
      <c r="H65" s="13"/>
      <c r="I65" s="13">
        <f t="shared" si="0"/>
        <v>0.60486111111111107</v>
      </c>
      <c r="J65" s="13"/>
      <c r="K65" s="13">
        <f t="shared" si="1"/>
        <v>0.60486111111111107</v>
      </c>
    </row>
    <row r="66" spans="4:12" ht="14.25" customHeight="1" x14ac:dyDescent="0.35">
      <c r="D66" s="70"/>
      <c r="E66" s="71" t="s">
        <v>114</v>
      </c>
      <c r="F66" s="72"/>
      <c r="G66" s="72"/>
      <c r="H66" s="72"/>
      <c r="I66" s="72"/>
      <c r="J66" s="72"/>
      <c r="K66" s="72"/>
      <c r="L66" s="73"/>
    </row>
    <row r="67" spans="4:12" ht="14.25" customHeight="1" x14ac:dyDescent="0.35">
      <c r="D67" s="17" t="s">
        <v>18</v>
      </c>
      <c r="E67" s="18">
        <v>0.7104166666666667</v>
      </c>
      <c r="F67" s="19"/>
      <c r="G67" s="20">
        <f t="shared" ref="G67:G74" si="3">E67-$N$9</f>
        <v>0.7104166666666667</v>
      </c>
      <c r="H67" s="20"/>
      <c r="I67" s="20">
        <f t="shared" ref="I67:I74" si="4">E67-$N$7</f>
        <v>0.7104166666666667</v>
      </c>
      <c r="J67" s="20"/>
      <c r="K67" s="20">
        <f t="shared" ref="K67:K74" si="5">E67-$O$7</f>
        <v>0.7104166666666667</v>
      </c>
    </row>
    <row r="68" spans="4:12" ht="14.25" customHeight="1" x14ac:dyDescent="0.35">
      <c r="D68" s="10" t="s">
        <v>19</v>
      </c>
      <c r="E68" s="11">
        <v>0.7270833333333333</v>
      </c>
      <c r="F68" s="12"/>
      <c r="G68" s="13">
        <f t="shared" si="3"/>
        <v>0.7270833333333333</v>
      </c>
      <c r="H68" s="13"/>
      <c r="I68" s="13">
        <f t="shared" si="4"/>
        <v>0.7270833333333333</v>
      </c>
      <c r="J68" s="13"/>
      <c r="K68" s="13">
        <f t="shared" si="5"/>
        <v>0.7270833333333333</v>
      </c>
    </row>
    <row r="69" spans="4:12" ht="14.25" customHeight="1" x14ac:dyDescent="0.35">
      <c r="D69" s="17" t="s">
        <v>20</v>
      </c>
      <c r="E69" s="18">
        <v>0.74375000000000002</v>
      </c>
      <c r="F69" s="19"/>
      <c r="G69" s="20">
        <f t="shared" si="3"/>
        <v>0.74375000000000002</v>
      </c>
      <c r="H69" s="20"/>
      <c r="I69" s="20">
        <f t="shared" si="4"/>
        <v>0.74375000000000002</v>
      </c>
      <c r="J69" s="20"/>
      <c r="K69" s="20">
        <f t="shared" si="5"/>
        <v>0.74375000000000002</v>
      </c>
    </row>
    <row r="70" spans="4:12" ht="14.25" customHeight="1" x14ac:dyDescent="0.35">
      <c r="D70" s="10" t="s">
        <v>21</v>
      </c>
      <c r="E70" s="11">
        <v>0.76041666666666663</v>
      </c>
      <c r="F70" s="12"/>
      <c r="G70" s="13">
        <f t="shared" si="3"/>
        <v>0.76041666666666663</v>
      </c>
      <c r="H70" s="13"/>
      <c r="I70" s="13">
        <f t="shared" si="4"/>
        <v>0.76041666666666663</v>
      </c>
      <c r="J70" s="13"/>
      <c r="K70" s="13">
        <f t="shared" si="5"/>
        <v>0.76041666666666663</v>
      </c>
    </row>
    <row r="71" spans="4:12" ht="14.25" customHeight="1" x14ac:dyDescent="0.35">
      <c r="D71" s="34" t="s">
        <v>22</v>
      </c>
      <c r="E71" s="18">
        <v>0.77708333333333335</v>
      </c>
      <c r="F71" s="19"/>
      <c r="G71" s="20">
        <f t="shared" si="3"/>
        <v>0.77708333333333335</v>
      </c>
      <c r="H71" s="20"/>
      <c r="I71" s="20">
        <f t="shared" si="4"/>
        <v>0.77708333333333335</v>
      </c>
      <c r="J71" s="20"/>
      <c r="K71" s="20">
        <f t="shared" si="5"/>
        <v>0.77708333333333335</v>
      </c>
    </row>
    <row r="72" spans="4:12" ht="14.25" customHeight="1" x14ac:dyDescent="0.35">
      <c r="D72" s="35" t="s">
        <v>23</v>
      </c>
      <c r="E72" s="11">
        <v>0.79374999999999996</v>
      </c>
      <c r="F72" s="12"/>
      <c r="G72" s="13">
        <f t="shared" si="3"/>
        <v>0.79374999999999996</v>
      </c>
      <c r="H72" s="13"/>
      <c r="I72" s="13">
        <f t="shared" si="4"/>
        <v>0.79374999999999996</v>
      </c>
      <c r="J72" s="13"/>
      <c r="K72" s="13">
        <f t="shared" si="5"/>
        <v>0.79374999999999996</v>
      </c>
    </row>
    <row r="73" spans="4:12" ht="14.25" customHeight="1" x14ac:dyDescent="0.35">
      <c r="D73" s="74" t="s">
        <v>24</v>
      </c>
      <c r="E73" s="75">
        <v>0.81041666666666667</v>
      </c>
      <c r="F73" s="76"/>
      <c r="G73" s="77">
        <f t="shared" si="3"/>
        <v>0.81041666666666667</v>
      </c>
      <c r="H73" s="76"/>
      <c r="I73" s="77">
        <f t="shared" si="4"/>
        <v>0.81041666666666667</v>
      </c>
      <c r="J73" s="76"/>
      <c r="K73" s="77">
        <f t="shared" si="5"/>
        <v>0.81041666666666667</v>
      </c>
    </row>
    <row r="74" spans="4:12" ht="14.25" customHeight="1" x14ac:dyDescent="0.35">
      <c r="D74" s="35" t="s">
        <v>25</v>
      </c>
      <c r="E74" s="11">
        <v>0.82708333333333328</v>
      </c>
      <c r="F74" s="12"/>
      <c r="G74" s="13">
        <f t="shared" si="3"/>
        <v>0.82708333333333328</v>
      </c>
      <c r="H74" s="13"/>
      <c r="I74" s="13">
        <f t="shared" si="4"/>
        <v>0.82708333333333328</v>
      </c>
      <c r="J74" s="13"/>
      <c r="K74" s="13">
        <f t="shared" si="5"/>
        <v>0.82708333333333328</v>
      </c>
    </row>
    <row r="75" spans="4:12" ht="14.25" customHeight="1" x14ac:dyDescent="0.3">
      <c r="D75" s="37"/>
    </row>
    <row r="76" spans="4:12" ht="14.25" customHeight="1" x14ac:dyDescent="0.3">
      <c r="D76" s="37"/>
    </row>
    <row r="77" spans="4:12" ht="14.25" customHeight="1" x14ac:dyDescent="0.3">
      <c r="D77" s="36" t="s">
        <v>57</v>
      </c>
      <c r="E77" s="36">
        <v>167</v>
      </c>
      <c r="F77" s="37"/>
      <c r="G77" s="42" t="s">
        <v>26</v>
      </c>
      <c r="H77" s="36"/>
      <c r="I77" s="36" t="s">
        <v>27</v>
      </c>
      <c r="K77" s="36">
        <v>125</v>
      </c>
    </row>
    <row r="78" spans="4:12" ht="14.25" customHeight="1" x14ac:dyDescent="0.3"/>
    <row r="79" spans="4:12" ht="14.25" customHeight="1" x14ac:dyDescent="0.3">
      <c r="D79" s="36" t="s">
        <v>28</v>
      </c>
      <c r="E79" s="37"/>
      <c r="F79" s="37"/>
      <c r="G79" s="39"/>
      <c r="H79" s="39"/>
      <c r="I79" s="39"/>
    </row>
    <row r="80" spans="4:12" ht="14.25" customHeight="1" x14ac:dyDescent="0.3">
      <c r="D80" s="39"/>
      <c r="E80" s="37"/>
      <c r="F80" s="37"/>
      <c r="G80" s="39"/>
      <c r="H80" s="39"/>
      <c r="I80" s="39"/>
    </row>
    <row r="81" spans="4:9" ht="14.25" customHeight="1" x14ac:dyDescent="0.3">
      <c r="D81" s="40" t="s">
        <v>29</v>
      </c>
      <c r="E81" s="37"/>
      <c r="F81" s="37"/>
      <c r="G81" s="39"/>
      <c r="H81" s="39"/>
      <c r="I81" s="39"/>
    </row>
    <row r="82" spans="4:9" ht="14.25" customHeight="1" x14ac:dyDescent="0.3">
      <c r="D82" s="40" t="s">
        <v>30</v>
      </c>
      <c r="E82" s="37"/>
      <c r="F82" s="37"/>
      <c r="G82" s="39"/>
      <c r="H82" s="39"/>
      <c r="I82" s="39"/>
    </row>
    <row r="83" spans="4:9" ht="14.25" customHeight="1" x14ac:dyDescent="0.3">
      <c r="D83" s="41" t="s">
        <v>31</v>
      </c>
      <c r="E83" s="37"/>
      <c r="F83" s="37"/>
      <c r="G83" s="39"/>
      <c r="H83" s="39"/>
      <c r="I83" s="39"/>
    </row>
    <row r="84" spans="4:9" ht="14.25" customHeight="1" x14ac:dyDescent="0.3">
      <c r="D84" s="39"/>
      <c r="E84" s="37"/>
      <c r="F84" s="37"/>
      <c r="G84" s="39"/>
      <c r="H84" s="39"/>
      <c r="I84" s="39"/>
    </row>
    <row r="85" spans="4:9" ht="14.25" customHeight="1" x14ac:dyDescent="0.3">
      <c r="D85" s="41" t="s">
        <v>32</v>
      </c>
      <c r="E85" s="37"/>
      <c r="F85" s="37"/>
      <c r="G85" s="39"/>
      <c r="H85" s="39"/>
      <c r="I85" s="39"/>
    </row>
    <row r="86" spans="4:9" ht="14.25" customHeight="1" x14ac:dyDescent="0.3">
      <c r="D86" s="41" t="s">
        <v>33</v>
      </c>
      <c r="E86" s="37"/>
      <c r="F86" s="37"/>
      <c r="G86" s="39"/>
      <c r="H86" s="39"/>
      <c r="I86" s="37"/>
    </row>
    <row r="87" spans="4:9" ht="14.25" customHeight="1" x14ac:dyDescent="0.3">
      <c r="D87" s="39" t="s">
        <v>34</v>
      </c>
      <c r="E87" s="37"/>
      <c r="F87" s="37"/>
      <c r="H87" s="39"/>
      <c r="I87" s="39" t="s">
        <v>35</v>
      </c>
    </row>
    <row r="88" spans="4:9" ht="14.25" customHeight="1" x14ac:dyDescent="0.3">
      <c r="D88" s="37"/>
    </row>
    <row r="89" spans="4:9" ht="14.25" customHeight="1" x14ac:dyDescent="0.3">
      <c r="D89" s="37"/>
    </row>
    <row r="90" spans="4:9" ht="14.25" customHeight="1" x14ac:dyDescent="0.3">
      <c r="D90" s="37"/>
    </row>
    <row r="91" spans="4:9" ht="14.25" customHeight="1" x14ac:dyDescent="0.3">
      <c r="D91" s="37"/>
    </row>
    <row r="92" spans="4:9" ht="14.25" customHeight="1" x14ac:dyDescent="0.3">
      <c r="D92" s="37"/>
    </row>
    <row r="93" spans="4:9" ht="14.25" customHeight="1" x14ac:dyDescent="0.3">
      <c r="D93" s="37"/>
    </row>
    <row r="94" spans="4:9" ht="14.25" customHeight="1" x14ac:dyDescent="0.3">
      <c r="D94" s="37"/>
    </row>
    <row r="95" spans="4:9" ht="14.25" customHeight="1" x14ac:dyDescent="0.3">
      <c r="D95" s="37"/>
    </row>
    <row r="96" spans="4:9" ht="14.25" customHeight="1" x14ac:dyDescent="0.3">
      <c r="D96" s="37"/>
    </row>
    <row r="97" spans="4:4" ht="14.25" customHeight="1" x14ac:dyDescent="0.3">
      <c r="D97" s="37"/>
    </row>
    <row r="98" spans="4:4" ht="14.25" customHeight="1" x14ac:dyDescent="0.3">
      <c r="D98" s="37"/>
    </row>
    <row r="99" spans="4:4" ht="14.25" customHeight="1" x14ac:dyDescent="0.3">
      <c r="D99" s="37"/>
    </row>
    <row r="100" spans="4:4" ht="14.25" customHeight="1" x14ac:dyDescent="0.3">
      <c r="D100" s="37"/>
    </row>
    <row r="101" spans="4:4" ht="14.25" customHeight="1" x14ac:dyDescent="0.3">
      <c r="D101" s="37"/>
    </row>
    <row r="102" spans="4:4" ht="14.25" customHeight="1" x14ac:dyDescent="0.3">
      <c r="D102" s="37"/>
    </row>
    <row r="103" spans="4:4" ht="14.25" customHeight="1" x14ac:dyDescent="0.3">
      <c r="D103" s="37"/>
    </row>
    <row r="104" spans="4:4" ht="14.25" customHeight="1" x14ac:dyDescent="0.3">
      <c r="D104" s="37"/>
    </row>
    <row r="105" spans="4:4" ht="14.25" customHeight="1" x14ac:dyDescent="0.3">
      <c r="D105" s="37"/>
    </row>
    <row r="106" spans="4:4" ht="14.25" customHeight="1" x14ac:dyDescent="0.3">
      <c r="D106" s="37"/>
    </row>
    <row r="107" spans="4:4" ht="14.25" customHeight="1" x14ac:dyDescent="0.3">
      <c r="D107" s="37"/>
    </row>
    <row r="108" spans="4:4" ht="14.25" customHeight="1" x14ac:dyDescent="0.3">
      <c r="D108" s="37"/>
    </row>
    <row r="109" spans="4:4" ht="14.25" customHeight="1" x14ac:dyDescent="0.3">
      <c r="D109" s="37"/>
    </row>
    <row r="110" spans="4:4" ht="14.25" customHeight="1" x14ac:dyDescent="0.3">
      <c r="D110" s="37"/>
    </row>
    <row r="111" spans="4:4" ht="14.25" customHeight="1" x14ac:dyDescent="0.3">
      <c r="D111" s="37"/>
    </row>
    <row r="112" spans="4:4" ht="14.25" customHeight="1" x14ac:dyDescent="0.3">
      <c r="D112" s="37"/>
    </row>
    <row r="113" spans="4:4" ht="14.25" customHeight="1" x14ac:dyDescent="0.3">
      <c r="D113" s="37"/>
    </row>
    <row r="114" spans="4:4" ht="14.25" customHeight="1" x14ac:dyDescent="0.3">
      <c r="D114" s="37"/>
    </row>
    <row r="115" spans="4:4" ht="14.25" customHeight="1" x14ac:dyDescent="0.3">
      <c r="D115" s="37"/>
    </row>
    <row r="116" spans="4:4" ht="14.25" customHeight="1" x14ac:dyDescent="0.3">
      <c r="D116" s="37"/>
    </row>
    <row r="117" spans="4:4" ht="14.25" customHeight="1" x14ac:dyDescent="0.3">
      <c r="D117" s="37"/>
    </row>
    <row r="118" spans="4:4" ht="14.25" customHeight="1" x14ac:dyDescent="0.3">
      <c r="D118" s="37"/>
    </row>
    <row r="119" spans="4:4" ht="14.25" customHeight="1" x14ac:dyDescent="0.3">
      <c r="D119" s="37"/>
    </row>
    <row r="120" spans="4:4" ht="14.25" customHeight="1" x14ac:dyDescent="0.3">
      <c r="D120" s="37"/>
    </row>
    <row r="121" spans="4:4" ht="14.25" customHeight="1" x14ac:dyDescent="0.3">
      <c r="D121" s="37"/>
    </row>
    <row r="122" spans="4:4" ht="14.25" customHeight="1" x14ac:dyDescent="0.3">
      <c r="D122" s="37"/>
    </row>
    <row r="123" spans="4:4" ht="14.25" customHeight="1" x14ac:dyDescent="0.3">
      <c r="D123" s="37"/>
    </row>
    <row r="124" spans="4:4" ht="14.25" customHeight="1" x14ac:dyDescent="0.3">
      <c r="D124" s="37"/>
    </row>
    <row r="125" spans="4:4" ht="14.25" customHeight="1" x14ac:dyDescent="0.3">
      <c r="D125" s="37"/>
    </row>
    <row r="126" spans="4:4" ht="14.25" customHeight="1" x14ac:dyDescent="0.3">
      <c r="D126" s="37"/>
    </row>
    <row r="127" spans="4:4" ht="14.25" customHeight="1" x14ac:dyDescent="0.3">
      <c r="D127" s="37"/>
    </row>
    <row r="128" spans="4:4" ht="14.25" customHeight="1" x14ac:dyDescent="0.3">
      <c r="D128" s="37"/>
    </row>
    <row r="129" spans="4:4" ht="14.25" customHeight="1" x14ac:dyDescent="0.3">
      <c r="D129" s="37"/>
    </row>
    <row r="130" spans="4:4" ht="14.25" customHeight="1" x14ac:dyDescent="0.3">
      <c r="D130" s="37"/>
    </row>
    <row r="131" spans="4:4" ht="14.25" customHeight="1" x14ac:dyDescent="0.3">
      <c r="D131" s="37"/>
    </row>
    <row r="132" spans="4:4" ht="14.25" customHeight="1" x14ac:dyDescent="0.3">
      <c r="D132" s="37"/>
    </row>
    <row r="133" spans="4:4" ht="14.25" customHeight="1" x14ac:dyDescent="0.3">
      <c r="D133" s="37"/>
    </row>
    <row r="134" spans="4:4" ht="14.25" customHeight="1" x14ac:dyDescent="0.3">
      <c r="D134" s="37"/>
    </row>
    <row r="135" spans="4:4" ht="14.25" customHeight="1" x14ac:dyDescent="0.3">
      <c r="D135" s="37"/>
    </row>
    <row r="136" spans="4:4" ht="14.25" customHeight="1" x14ac:dyDescent="0.3">
      <c r="D136" s="37"/>
    </row>
    <row r="137" spans="4:4" ht="14.25" customHeight="1" x14ac:dyDescent="0.3">
      <c r="D137" s="37"/>
    </row>
    <row r="138" spans="4:4" ht="14.25" customHeight="1" x14ac:dyDescent="0.3">
      <c r="D138" s="37"/>
    </row>
    <row r="139" spans="4:4" ht="14.25" customHeight="1" x14ac:dyDescent="0.3">
      <c r="D139" s="37"/>
    </row>
    <row r="140" spans="4:4" ht="14.25" customHeight="1" x14ac:dyDescent="0.3">
      <c r="D140" s="37"/>
    </row>
    <row r="141" spans="4:4" ht="14.25" customHeight="1" x14ac:dyDescent="0.3">
      <c r="D141" s="37"/>
    </row>
    <row r="142" spans="4:4" ht="14.25" customHeight="1" x14ac:dyDescent="0.3">
      <c r="D142" s="37"/>
    </row>
    <row r="143" spans="4:4" ht="14.25" customHeight="1" x14ac:dyDescent="0.3">
      <c r="D143" s="37"/>
    </row>
    <row r="144" spans="4:4" ht="14.25" customHeight="1" x14ac:dyDescent="0.3">
      <c r="D144" s="37"/>
    </row>
    <row r="145" spans="4:4" ht="14.25" customHeight="1" x14ac:dyDescent="0.3">
      <c r="D145" s="37"/>
    </row>
    <row r="146" spans="4:4" ht="14.25" customHeight="1" x14ac:dyDescent="0.3">
      <c r="D146" s="37"/>
    </row>
    <row r="147" spans="4:4" ht="14.25" customHeight="1" x14ac:dyDescent="0.3">
      <c r="D147" s="37"/>
    </row>
    <row r="148" spans="4:4" ht="14.25" customHeight="1" x14ac:dyDescent="0.3">
      <c r="D148" s="37"/>
    </row>
    <row r="149" spans="4:4" ht="14.25" customHeight="1" x14ac:dyDescent="0.3">
      <c r="D149" s="37"/>
    </row>
    <row r="150" spans="4:4" ht="14.25" customHeight="1" x14ac:dyDescent="0.3">
      <c r="D150" s="37"/>
    </row>
    <row r="151" spans="4:4" ht="14.25" customHeight="1" x14ac:dyDescent="0.3">
      <c r="D151" s="37"/>
    </row>
    <row r="152" spans="4:4" ht="14.25" customHeight="1" x14ac:dyDescent="0.3">
      <c r="D152" s="37"/>
    </row>
    <row r="153" spans="4:4" ht="14.25" customHeight="1" x14ac:dyDescent="0.3">
      <c r="D153" s="37"/>
    </row>
    <row r="154" spans="4:4" ht="14.25" customHeight="1" x14ac:dyDescent="0.3">
      <c r="D154" s="37"/>
    </row>
    <row r="155" spans="4:4" ht="14.25" customHeight="1" x14ac:dyDescent="0.3">
      <c r="D155" s="37"/>
    </row>
    <row r="156" spans="4:4" ht="14.25" customHeight="1" x14ac:dyDescent="0.3">
      <c r="D156" s="37"/>
    </row>
    <row r="157" spans="4:4" ht="14.25" customHeight="1" x14ac:dyDescent="0.3">
      <c r="D157" s="37"/>
    </row>
    <row r="158" spans="4:4" ht="14.25" customHeight="1" x14ac:dyDescent="0.3">
      <c r="D158" s="37"/>
    </row>
    <row r="159" spans="4:4" ht="14.25" customHeight="1" x14ac:dyDescent="0.3">
      <c r="D159" s="37"/>
    </row>
    <row r="160" spans="4:4" ht="14.25" customHeight="1" x14ac:dyDescent="0.3">
      <c r="D160" s="37"/>
    </row>
    <row r="161" spans="4:4" ht="14.25" customHeight="1" x14ac:dyDescent="0.3">
      <c r="D161" s="37"/>
    </row>
    <row r="162" spans="4:4" ht="14.25" customHeight="1" x14ac:dyDescent="0.3">
      <c r="D162" s="37"/>
    </row>
    <row r="163" spans="4:4" ht="14.25" customHeight="1" x14ac:dyDescent="0.3">
      <c r="D163" s="37"/>
    </row>
    <row r="164" spans="4:4" ht="14.25" customHeight="1" x14ac:dyDescent="0.3">
      <c r="D164" s="37"/>
    </row>
    <row r="165" spans="4:4" ht="14.25" customHeight="1" x14ac:dyDescent="0.3">
      <c r="D165" s="37"/>
    </row>
    <row r="166" spans="4:4" ht="14.25" customHeight="1" x14ac:dyDescent="0.3">
      <c r="D166" s="37"/>
    </row>
    <row r="167" spans="4:4" ht="14.25" customHeight="1" x14ac:dyDescent="0.3">
      <c r="D167" s="37"/>
    </row>
    <row r="168" spans="4:4" ht="14.25" customHeight="1" x14ac:dyDescent="0.3">
      <c r="D168" s="37"/>
    </row>
    <row r="169" spans="4:4" ht="14.25" customHeight="1" x14ac:dyDescent="0.3">
      <c r="D169" s="37"/>
    </row>
    <row r="170" spans="4:4" ht="14.25" customHeight="1" x14ac:dyDescent="0.3">
      <c r="D170" s="37"/>
    </row>
    <row r="171" spans="4:4" ht="14.25" customHeight="1" x14ac:dyDescent="0.3">
      <c r="D171" s="37"/>
    </row>
    <row r="172" spans="4:4" ht="14.25" customHeight="1" x14ac:dyDescent="0.3">
      <c r="D172" s="37"/>
    </row>
    <row r="173" spans="4:4" ht="14.25" customHeight="1" x14ac:dyDescent="0.3">
      <c r="D173" s="37"/>
    </row>
    <row r="174" spans="4:4" ht="14.25" customHeight="1" x14ac:dyDescent="0.3">
      <c r="D174" s="37"/>
    </row>
    <row r="175" spans="4:4" ht="14.25" customHeight="1" x14ac:dyDescent="0.3">
      <c r="D175" s="37"/>
    </row>
    <row r="176" spans="4:4" ht="14.25" customHeight="1" x14ac:dyDescent="0.3">
      <c r="D176" s="37"/>
    </row>
    <row r="177" spans="4:4" ht="14.25" customHeight="1" x14ac:dyDescent="0.3">
      <c r="D177" s="37"/>
    </row>
    <row r="178" spans="4:4" ht="14.25" customHeight="1" x14ac:dyDescent="0.3">
      <c r="D178" s="37"/>
    </row>
    <row r="179" spans="4:4" ht="14.25" customHeight="1" x14ac:dyDescent="0.3">
      <c r="D179" s="37"/>
    </row>
    <row r="180" spans="4:4" ht="14.25" customHeight="1" x14ac:dyDescent="0.3">
      <c r="D180" s="37"/>
    </row>
    <row r="181" spans="4:4" ht="14.25" customHeight="1" x14ac:dyDescent="0.3">
      <c r="D181" s="37"/>
    </row>
    <row r="182" spans="4:4" ht="14.25" customHeight="1" x14ac:dyDescent="0.3">
      <c r="D182" s="37"/>
    </row>
    <row r="183" spans="4:4" ht="14.25" customHeight="1" x14ac:dyDescent="0.3">
      <c r="D183" s="37"/>
    </row>
    <row r="184" spans="4:4" ht="14.25" customHeight="1" x14ac:dyDescent="0.3">
      <c r="D184" s="37"/>
    </row>
    <row r="185" spans="4:4" ht="14.25" customHeight="1" x14ac:dyDescent="0.3">
      <c r="D185" s="37"/>
    </row>
    <row r="186" spans="4:4" ht="14.25" customHeight="1" x14ac:dyDescent="0.3">
      <c r="D186" s="37"/>
    </row>
    <row r="187" spans="4:4" ht="14.25" customHeight="1" x14ac:dyDescent="0.3">
      <c r="D187" s="37"/>
    </row>
    <row r="188" spans="4:4" ht="14.25" customHeight="1" x14ac:dyDescent="0.3">
      <c r="D188" s="37"/>
    </row>
    <row r="189" spans="4:4" ht="14.25" customHeight="1" x14ac:dyDescent="0.3">
      <c r="D189" s="37"/>
    </row>
    <row r="190" spans="4:4" ht="14.25" customHeight="1" x14ac:dyDescent="0.3">
      <c r="D190" s="37"/>
    </row>
    <row r="191" spans="4:4" ht="14.25" customHeight="1" x14ac:dyDescent="0.3">
      <c r="D191" s="37"/>
    </row>
    <row r="192" spans="4:4" ht="14.25" customHeight="1" x14ac:dyDescent="0.3">
      <c r="D192" s="37"/>
    </row>
    <row r="193" spans="4:4" ht="14.25" customHeight="1" x14ac:dyDescent="0.3">
      <c r="D193" s="37"/>
    </row>
    <row r="194" spans="4:4" ht="14.25" customHeight="1" x14ac:dyDescent="0.3">
      <c r="D194" s="37"/>
    </row>
    <row r="195" spans="4:4" ht="14.25" customHeight="1" x14ac:dyDescent="0.3">
      <c r="D195" s="37"/>
    </row>
    <row r="196" spans="4:4" ht="14.25" customHeight="1" x14ac:dyDescent="0.3">
      <c r="D196" s="37"/>
    </row>
    <row r="197" spans="4:4" ht="14.25" customHeight="1" x14ac:dyDescent="0.3">
      <c r="D197" s="37"/>
    </row>
    <row r="198" spans="4:4" ht="14.25" customHeight="1" x14ac:dyDescent="0.3">
      <c r="D198" s="37"/>
    </row>
    <row r="199" spans="4:4" ht="14.25" customHeight="1" x14ac:dyDescent="0.3">
      <c r="D199" s="37"/>
    </row>
    <row r="200" spans="4:4" ht="14.25" customHeight="1" x14ac:dyDescent="0.3">
      <c r="D200" s="37"/>
    </row>
    <row r="201" spans="4:4" ht="14.25" customHeight="1" x14ac:dyDescent="0.3">
      <c r="D201" s="37"/>
    </row>
    <row r="202" spans="4:4" ht="14.25" customHeight="1" x14ac:dyDescent="0.3">
      <c r="D202" s="37"/>
    </row>
    <row r="203" spans="4:4" ht="14.25" customHeight="1" x14ac:dyDescent="0.3">
      <c r="D203" s="37"/>
    </row>
    <row r="204" spans="4:4" ht="14.25" customHeight="1" x14ac:dyDescent="0.3">
      <c r="D204" s="37"/>
    </row>
    <row r="205" spans="4:4" ht="14.25" customHeight="1" x14ac:dyDescent="0.3">
      <c r="D205" s="37"/>
    </row>
    <row r="206" spans="4:4" ht="14.25" customHeight="1" x14ac:dyDescent="0.3">
      <c r="D206" s="37"/>
    </row>
    <row r="207" spans="4:4" ht="14.25" customHeight="1" x14ac:dyDescent="0.3">
      <c r="D207" s="37"/>
    </row>
    <row r="208" spans="4:4" ht="14.25" customHeight="1" x14ac:dyDescent="0.3">
      <c r="D208" s="37"/>
    </row>
    <row r="209" spans="4:4" ht="14.25" customHeight="1" x14ac:dyDescent="0.3">
      <c r="D209" s="37"/>
    </row>
    <row r="210" spans="4:4" ht="14.25" customHeight="1" x14ac:dyDescent="0.3">
      <c r="D210" s="37"/>
    </row>
    <row r="211" spans="4:4" ht="14.25" customHeight="1" x14ac:dyDescent="0.3">
      <c r="D211" s="37"/>
    </row>
    <row r="212" spans="4:4" ht="14.25" customHeight="1" x14ac:dyDescent="0.3">
      <c r="D212" s="37"/>
    </row>
    <row r="213" spans="4:4" ht="14.25" customHeight="1" x14ac:dyDescent="0.3">
      <c r="D213" s="37"/>
    </row>
    <row r="214" spans="4:4" ht="14.25" customHeight="1" x14ac:dyDescent="0.3">
      <c r="D214" s="37"/>
    </row>
    <row r="215" spans="4:4" ht="14.25" customHeight="1" x14ac:dyDescent="0.3">
      <c r="D215" s="37"/>
    </row>
    <row r="216" spans="4:4" ht="14.25" customHeight="1" x14ac:dyDescent="0.3">
      <c r="D216" s="37"/>
    </row>
    <row r="217" spans="4:4" ht="14.25" customHeight="1" x14ac:dyDescent="0.3">
      <c r="D217" s="37"/>
    </row>
    <row r="218" spans="4:4" ht="14.25" customHeight="1" x14ac:dyDescent="0.3">
      <c r="D218" s="37"/>
    </row>
    <row r="219" spans="4:4" ht="14.25" customHeight="1" x14ac:dyDescent="0.3">
      <c r="D219" s="37"/>
    </row>
    <row r="220" spans="4:4" ht="14.25" customHeight="1" x14ac:dyDescent="0.3">
      <c r="D220" s="37"/>
    </row>
    <row r="221" spans="4:4" ht="14.25" customHeight="1" x14ac:dyDescent="0.3">
      <c r="D221" s="37"/>
    </row>
    <row r="222" spans="4:4" ht="14.25" customHeight="1" x14ac:dyDescent="0.3">
      <c r="D222" s="37"/>
    </row>
    <row r="223" spans="4:4" ht="14.25" customHeight="1" x14ac:dyDescent="0.3">
      <c r="D223" s="37"/>
    </row>
    <row r="224" spans="4:4" ht="14.25" customHeight="1" x14ac:dyDescent="0.3">
      <c r="D224" s="37"/>
    </row>
    <row r="225" spans="4:4" ht="14.25" customHeight="1" x14ac:dyDescent="0.3">
      <c r="D225" s="37"/>
    </row>
    <row r="226" spans="4:4" ht="14.25" customHeight="1" x14ac:dyDescent="0.3">
      <c r="D226" s="37"/>
    </row>
    <row r="227" spans="4:4" ht="14.25" customHeight="1" x14ac:dyDescent="0.3">
      <c r="D227" s="37"/>
    </row>
    <row r="228" spans="4:4" ht="14.25" customHeight="1" x14ac:dyDescent="0.3">
      <c r="D228" s="37"/>
    </row>
    <row r="229" spans="4:4" ht="14.25" customHeight="1" x14ac:dyDescent="0.3">
      <c r="D229" s="37"/>
    </row>
    <row r="230" spans="4:4" ht="14.25" customHeight="1" x14ac:dyDescent="0.3">
      <c r="D230" s="37"/>
    </row>
    <row r="231" spans="4:4" ht="14.25" customHeight="1" x14ac:dyDescent="0.3">
      <c r="D231" s="37"/>
    </row>
    <row r="232" spans="4:4" ht="14.25" customHeight="1" x14ac:dyDescent="0.3">
      <c r="D232" s="37"/>
    </row>
    <row r="233" spans="4:4" ht="14.25" customHeight="1" x14ac:dyDescent="0.3">
      <c r="D233" s="37"/>
    </row>
    <row r="234" spans="4:4" ht="14.25" customHeight="1" x14ac:dyDescent="0.3">
      <c r="D234" s="37"/>
    </row>
    <row r="235" spans="4:4" ht="14.25" customHeight="1" x14ac:dyDescent="0.3">
      <c r="D235" s="37"/>
    </row>
    <row r="236" spans="4:4" ht="14.25" customHeight="1" x14ac:dyDescent="0.3">
      <c r="D236" s="37"/>
    </row>
    <row r="237" spans="4:4" ht="14.25" customHeight="1" x14ac:dyDescent="0.3">
      <c r="D237" s="37"/>
    </row>
    <row r="238" spans="4:4" ht="14.25" customHeight="1" x14ac:dyDescent="0.3">
      <c r="D238" s="37"/>
    </row>
    <row r="239" spans="4:4" ht="14.25" customHeight="1" x14ac:dyDescent="0.3">
      <c r="D239" s="37"/>
    </row>
    <row r="240" spans="4:4" ht="14.25" customHeight="1" x14ac:dyDescent="0.3">
      <c r="D240" s="37"/>
    </row>
    <row r="241" spans="4:4" ht="14.25" customHeight="1" x14ac:dyDescent="0.3">
      <c r="D241" s="37"/>
    </row>
    <row r="242" spans="4:4" ht="14.25" customHeight="1" x14ac:dyDescent="0.3">
      <c r="D242" s="37"/>
    </row>
    <row r="243" spans="4:4" ht="14.25" customHeight="1" x14ac:dyDescent="0.3">
      <c r="D243" s="37"/>
    </row>
    <row r="244" spans="4:4" ht="14.25" customHeight="1" x14ac:dyDescent="0.3">
      <c r="D244" s="37"/>
    </row>
    <row r="245" spans="4:4" ht="14.25" customHeight="1" x14ac:dyDescent="0.3">
      <c r="D245" s="37"/>
    </row>
    <row r="246" spans="4:4" ht="14.25" customHeight="1" x14ac:dyDescent="0.3">
      <c r="D246" s="37"/>
    </row>
    <row r="247" spans="4:4" ht="14.25" customHeight="1" x14ac:dyDescent="0.3">
      <c r="D247" s="37"/>
    </row>
    <row r="248" spans="4:4" ht="14.25" customHeight="1" x14ac:dyDescent="0.3">
      <c r="D248" s="37"/>
    </row>
    <row r="249" spans="4:4" ht="14.25" customHeight="1" x14ac:dyDescent="0.3">
      <c r="D249" s="37"/>
    </row>
    <row r="250" spans="4:4" ht="14.25" customHeight="1" x14ac:dyDescent="0.3">
      <c r="D250" s="37"/>
    </row>
    <row r="251" spans="4:4" ht="14.25" customHeight="1" x14ac:dyDescent="0.3">
      <c r="D251" s="37"/>
    </row>
    <row r="252" spans="4:4" ht="14.25" customHeight="1" x14ac:dyDescent="0.3">
      <c r="D252" s="37"/>
    </row>
    <row r="253" spans="4:4" ht="14.25" customHeight="1" x14ac:dyDescent="0.3">
      <c r="D253" s="37"/>
    </row>
    <row r="254" spans="4:4" ht="14.25" customHeight="1" x14ac:dyDescent="0.3">
      <c r="D254" s="37"/>
    </row>
    <row r="255" spans="4:4" ht="14.25" customHeight="1" x14ac:dyDescent="0.3">
      <c r="D255" s="37"/>
    </row>
    <row r="256" spans="4:4" ht="14.25" customHeight="1" x14ac:dyDescent="0.3">
      <c r="D256" s="37"/>
    </row>
    <row r="257" spans="4:4" ht="14.25" customHeight="1" x14ac:dyDescent="0.3">
      <c r="D257" s="37"/>
    </row>
    <row r="258" spans="4:4" ht="14.25" customHeight="1" x14ac:dyDescent="0.3">
      <c r="D258" s="37"/>
    </row>
    <row r="259" spans="4:4" ht="14.25" customHeight="1" x14ac:dyDescent="0.3">
      <c r="D259" s="37"/>
    </row>
    <row r="260" spans="4:4" ht="14.25" customHeight="1" x14ac:dyDescent="0.3">
      <c r="D260" s="37"/>
    </row>
    <row r="261" spans="4:4" ht="14.25" customHeight="1" x14ac:dyDescent="0.3">
      <c r="D261" s="37"/>
    </row>
    <row r="262" spans="4:4" ht="14.25" customHeight="1" x14ac:dyDescent="0.3">
      <c r="D262" s="37"/>
    </row>
    <row r="263" spans="4:4" ht="14.25" customHeight="1" x14ac:dyDescent="0.3">
      <c r="D263" s="37"/>
    </row>
    <row r="264" spans="4:4" ht="14.25" customHeight="1" x14ac:dyDescent="0.3">
      <c r="D264" s="37"/>
    </row>
    <row r="265" spans="4:4" ht="14.25" customHeight="1" x14ac:dyDescent="0.3">
      <c r="D265" s="37"/>
    </row>
    <row r="266" spans="4:4" ht="14.25" customHeight="1" x14ac:dyDescent="0.3">
      <c r="D266" s="37"/>
    </row>
    <row r="267" spans="4:4" ht="14.25" customHeight="1" x14ac:dyDescent="0.3">
      <c r="D267" s="37"/>
    </row>
    <row r="268" spans="4:4" ht="14.25" customHeight="1" x14ac:dyDescent="0.3">
      <c r="D268" s="37"/>
    </row>
    <row r="269" spans="4:4" ht="14.25" customHeight="1" x14ac:dyDescent="0.3">
      <c r="D269" s="37"/>
    </row>
    <row r="270" spans="4:4" ht="14.25" customHeight="1" x14ac:dyDescent="0.3">
      <c r="D270" s="37"/>
    </row>
    <row r="271" spans="4:4" ht="14.25" customHeight="1" x14ac:dyDescent="0.3">
      <c r="D271" s="37"/>
    </row>
    <row r="272" spans="4:4" ht="14.25" customHeight="1" x14ac:dyDescent="0.3">
      <c r="D272" s="37"/>
    </row>
    <row r="273" spans="4:4" ht="14.25" customHeight="1" x14ac:dyDescent="0.3">
      <c r="D273" s="37"/>
    </row>
    <row r="274" spans="4:4" ht="14.25" customHeight="1" x14ac:dyDescent="0.3">
      <c r="D274" s="37"/>
    </row>
    <row r="275" spans="4:4" ht="14.25" customHeight="1" x14ac:dyDescent="0.3">
      <c r="D275" s="37"/>
    </row>
    <row r="276" spans="4:4" ht="14.25" customHeight="1" x14ac:dyDescent="0.3">
      <c r="D276" s="37"/>
    </row>
    <row r="277" spans="4:4" ht="14.25" customHeight="1" x14ac:dyDescent="0.3">
      <c r="D277" s="37"/>
    </row>
    <row r="278" spans="4:4" ht="14.25" customHeight="1" x14ac:dyDescent="0.3">
      <c r="D278" s="37"/>
    </row>
    <row r="279" spans="4:4" ht="14.25" customHeight="1" x14ac:dyDescent="0.3">
      <c r="D279" s="37"/>
    </row>
    <row r="280" spans="4:4" ht="14.25" customHeight="1" x14ac:dyDescent="0.3">
      <c r="D280" s="37"/>
    </row>
    <row r="281" spans="4:4" ht="14.25" customHeight="1" x14ac:dyDescent="0.3">
      <c r="D281" s="37"/>
    </row>
    <row r="282" spans="4:4" ht="14.25" customHeight="1" x14ac:dyDescent="0.3">
      <c r="D282" s="37"/>
    </row>
    <row r="283" spans="4:4" ht="14.25" customHeight="1" x14ac:dyDescent="0.3">
      <c r="D283" s="37"/>
    </row>
    <row r="284" spans="4:4" ht="14.25" customHeight="1" x14ac:dyDescent="0.3">
      <c r="D284" s="37"/>
    </row>
    <row r="285" spans="4:4" ht="14.25" customHeight="1" x14ac:dyDescent="0.3">
      <c r="D285" s="37"/>
    </row>
    <row r="286" spans="4:4" ht="14.25" customHeight="1" x14ac:dyDescent="0.3">
      <c r="D286" s="37"/>
    </row>
    <row r="287" spans="4:4" ht="14.25" customHeight="1" x14ac:dyDescent="0.3">
      <c r="D287" s="37"/>
    </row>
    <row r="288" spans="4:4" ht="14.25" customHeight="1" x14ac:dyDescent="0.3">
      <c r="D288" s="37"/>
    </row>
    <row r="289" spans="4:4" ht="14.25" customHeight="1" x14ac:dyDescent="0.3">
      <c r="D289" s="37"/>
    </row>
    <row r="290" spans="4:4" ht="14.25" customHeight="1" x14ac:dyDescent="0.3">
      <c r="D290" s="37"/>
    </row>
    <row r="291" spans="4:4" ht="14.25" customHeight="1" x14ac:dyDescent="0.3">
      <c r="D291" s="37"/>
    </row>
    <row r="292" spans="4:4" ht="14.25" customHeight="1" x14ac:dyDescent="0.3">
      <c r="D292" s="37"/>
    </row>
    <row r="293" spans="4:4" ht="14.25" customHeight="1" x14ac:dyDescent="0.3">
      <c r="D293" s="37"/>
    </row>
    <row r="294" spans="4:4" ht="14.25" customHeight="1" x14ac:dyDescent="0.3">
      <c r="D294" s="37"/>
    </row>
    <row r="295" spans="4:4" ht="14.25" customHeight="1" x14ac:dyDescent="0.3">
      <c r="D295" s="37"/>
    </row>
    <row r="296" spans="4:4" ht="14.25" customHeight="1" x14ac:dyDescent="0.3">
      <c r="D296" s="37"/>
    </row>
    <row r="297" spans="4:4" ht="14.25" customHeight="1" x14ac:dyDescent="0.3">
      <c r="D297" s="37"/>
    </row>
    <row r="298" spans="4:4" ht="14.25" customHeight="1" x14ac:dyDescent="0.3">
      <c r="D298" s="37"/>
    </row>
    <row r="299" spans="4:4" ht="14.25" customHeight="1" x14ac:dyDescent="0.3">
      <c r="D299" s="37"/>
    </row>
    <row r="300" spans="4:4" ht="14.25" customHeight="1" x14ac:dyDescent="0.3">
      <c r="D300" s="37"/>
    </row>
    <row r="301" spans="4:4" ht="14.25" customHeight="1" x14ac:dyDescent="0.3">
      <c r="D301" s="37"/>
    </row>
    <row r="302" spans="4:4" ht="14.25" customHeight="1" x14ac:dyDescent="0.3">
      <c r="D302" s="37"/>
    </row>
    <row r="303" spans="4:4" ht="14.25" customHeight="1" x14ac:dyDescent="0.3">
      <c r="D303" s="37"/>
    </row>
    <row r="304" spans="4:4" ht="14.25" customHeight="1" x14ac:dyDescent="0.3">
      <c r="D304" s="37"/>
    </row>
    <row r="305" spans="4:4" ht="14.25" customHeight="1" x14ac:dyDescent="0.3">
      <c r="D305" s="37"/>
    </row>
    <row r="306" spans="4:4" ht="14.25" customHeight="1" x14ac:dyDescent="0.3">
      <c r="D306" s="37"/>
    </row>
    <row r="307" spans="4:4" ht="14.25" customHeight="1" x14ac:dyDescent="0.3">
      <c r="D307" s="37"/>
    </row>
    <row r="308" spans="4:4" ht="14.25" customHeight="1" x14ac:dyDescent="0.3">
      <c r="D308" s="37"/>
    </row>
    <row r="309" spans="4:4" ht="14.25" customHeight="1" x14ac:dyDescent="0.3">
      <c r="D309" s="37"/>
    </row>
    <row r="310" spans="4:4" ht="14.25" customHeight="1" x14ac:dyDescent="0.3">
      <c r="D310" s="37"/>
    </row>
    <row r="311" spans="4:4" ht="14.25" customHeight="1" x14ac:dyDescent="0.3">
      <c r="D311" s="37"/>
    </row>
    <row r="312" spans="4:4" ht="14.25" customHeight="1" x14ac:dyDescent="0.3">
      <c r="D312" s="37"/>
    </row>
    <row r="313" spans="4:4" ht="14.25" customHeight="1" x14ac:dyDescent="0.3">
      <c r="D313" s="37"/>
    </row>
    <row r="314" spans="4:4" ht="14.25" customHeight="1" x14ac:dyDescent="0.3">
      <c r="D314" s="37"/>
    </row>
    <row r="315" spans="4:4" ht="14.25" customHeight="1" x14ac:dyDescent="0.3">
      <c r="D315" s="37"/>
    </row>
    <row r="316" spans="4:4" ht="14.25" customHeight="1" x14ac:dyDescent="0.3">
      <c r="D316" s="37"/>
    </row>
    <row r="317" spans="4:4" ht="14.25" customHeight="1" x14ac:dyDescent="0.3">
      <c r="D317" s="37"/>
    </row>
    <row r="318" spans="4:4" ht="14.25" customHeight="1" x14ac:dyDescent="0.3">
      <c r="D318" s="37"/>
    </row>
    <row r="319" spans="4:4" ht="14.25" customHeight="1" x14ac:dyDescent="0.3">
      <c r="D319" s="37"/>
    </row>
    <row r="320" spans="4:4" ht="14.25" customHeight="1" x14ac:dyDescent="0.3">
      <c r="D320" s="37"/>
    </row>
    <row r="321" spans="4:4" ht="14.25" customHeight="1" x14ac:dyDescent="0.3">
      <c r="D321" s="37"/>
    </row>
    <row r="322" spans="4:4" ht="14.25" customHeight="1" x14ac:dyDescent="0.3">
      <c r="D322" s="37"/>
    </row>
    <row r="323" spans="4:4" ht="14.25" customHeight="1" x14ac:dyDescent="0.3">
      <c r="D323" s="37"/>
    </row>
    <row r="324" spans="4:4" ht="14.25" customHeight="1" x14ac:dyDescent="0.3">
      <c r="D324" s="37"/>
    </row>
    <row r="325" spans="4:4" ht="14.25" customHeight="1" x14ac:dyDescent="0.3">
      <c r="D325" s="37"/>
    </row>
    <row r="326" spans="4:4" ht="14.25" customHeight="1" x14ac:dyDescent="0.3">
      <c r="D326" s="37"/>
    </row>
    <row r="327" spans="4:4" ht="14.25" customHeight="1" x14ac:dyDescent="0.3">
      <c r="D327" s="37"/>
    </row>
    <row r="328" spans="4:4" ht="14.25" customHeight="1" x14ac:dyDescent="0.3">
      <c r="D328" s="37"/>
    </row>
    <row r="329" spans="4:4" ht="14.25" customHeight="1" x14ac:dyDescent="0.3">
      <c r="D329" s="37"/>
    </row>
    <row r="330" spans="4:4" ht="14.25" customHeight="1" x14ac:dyDescent="0.3">
      <c r="D330" s="37"/>
    </row>
    <row r="331" spans="4:4" ht="14.25" customHeight="1" x14ac:dyDescent="0.3">
      <c r="D331" s="37"/>
    </row>
    <row r="332" spans="4:4" ht="14.25" customHeight="1" x14ac:dyDescent="0.3">
      <c r="D332" s="37"/>
    </row>
    <row r="333" spans="4:4" ht="14.25" customHeight="1" x14ac:dyDescent="0.3">
      <c r="D333" s="37"/>
    </row>
    <row r="334" spans="4:4" ht="14.25" customHeight="1" x14ac:dyDescent="0.3">
      <c r="D334" s="37"/>
    </row>
    <row r="335" spans="4:4" ht="14.25" customHeight="1" x14ac:dyDescent="0.3">
      <c r="D335" s="37"/>
    </row>
    <row r="336" spans="4:4" ht="14.25" customHeight="1" x14ac:dyDescent="0.3">
      <c r="D336" s="37"/>
    </row>
    <row r="337" spans="4:4" ht="14.25" customHeight="1" x14ac:dyDescent="0.3">
      <c r="D337" s="37"/>
    </row>
    <row r="338" spans="4:4" ht="14.25" customHeight="1" x14ac:dyDescent="0.3">
      <c r="D338" s="37"/>
    </row>
    <row r="339" spans="4:4" ht="14.25" customHeight="1" x14ac:dyDescent="0.3">
      <c r="D339" s="37"/>
    </row>
    <row r="340" spans="4:4" ht="14.25" customHeight="1" x14ac:dyDescent="0.3">
      <c r="D340" s="37"/>
    </row>
    <row r="341" spans="4:4" ht="14.25" customHeight="1" x14ac:dyDescent="0.3">
      <c r="D341" s="37"/>
    </row>
    <row r="342" spans="4:4" ht="14.25" customHeight="1" x14ac:dyDescent="0.3">
      <c r="D342" s="37"/>
    </row>
    <row r="343" spans="4:4" ht="14.25" customHeight="1" x14ac:dyDescent="0.3">
      <c r="D343" s="37"/>
    </row>
    <row r="344" spans="4:4" ht="14.25" customHeight="1" x14ac:dyDescent="0.3">
      <c r="D344" s="37"/>
    </row>
    <row r="345" spans="4:4" ht="14.25" customHeight="1" x14ac:dyDescent="0.3">
      <c r="D345" s="37"/>
    </row>
    <row r="346" spans="4:4" ht="14.25" customHeight="1" x14ac:dyDescent="0.3">
      <c r="D346" s="37"/>
    </row>
    <row r="347" spans="4:4" ht="14.25" customHeight="1" x14ac:dyDescent="0.3">
      <c r="D347" s="37"/>
    </row>
    <row r="348" spans="4:4" ht="14.25" customHeight="1" x14ac:dyDescent="0.3">
      <c r="D348" s="37"/>
    </row>
    <row r="349" spans="4:4" ht="14.25" customHeight="1" x14ac:dyDescent="0.3">
      <c r="D349" s="37"/>
    </row>
    <row r="350" spans="4:4" ht="14.25" customHeight="1" x14ac:dyDescent="0.3">
      <c r="D350" s="37"/>
    </row>
    <row r="351" spans="4:4" ht="14.25" customHeight="1" x14ac:dyDescent="0.3">
      <c r="D351" s="37"/>
    </row>
    <row r="352" spans="4:4" ht="14.25" customHeight="1" x14ac:dyDescent="0.3">
      <c r="D352" s="37"/>
    </row>
    <row r="353" spans="4:4" ht="14.25" customHeight="1" x14ac:dyDescent="0.3">
      <c r="D353" s="37"/>
    </row>
    <row r="354" spans="4:4" ht="14.25" customHeight="1" x14ac:dyDescent="0.3">
      <c r="D354" s="37"/>
    </row>
    <row r="355" spans="4:4" ht="14.25" customHeight="1" x14ac:dyDescent="0.3">
      <c r="D355" s="37"/>
    </row>
    <row r="356" spans="4:4" ht="14.25" customHeight="1" x14ac:dyDescent="0.3">
      <c r="D356" s="37"/>
    </row>
    <row r="357" spans="4:4" ht="14.25" customHeight="1" x14ac:dyDescent="0.3">
      <c r="D357" s="37"/>
    </row>
    <row r="358" spans="4:4" ht="14.25" customHeight="1" x14ac:dyDescent="0.3">
      <c r="D358" s="37"/>
    </row>
    <row r="359" spans="4:4" ht="14.25" customHeight="1" x14ac:dyDescent="0.3">
      <c r="D359" s="37"/>
    </row>
    <row r="360" spans="4:4" ht="14.25" customHeight="1" x14ac:dyDescent="0.3">
      <c r="D360" s="37"/>
    </row>
    <row r="361" spans="4:4" ht="14.25" customHeight="1" x14ac:dyDescent="0.3">
      <c r="D361" s="37"/>
    </row>
    <row r="362" spans="4:4" ht="14.25" customHeight="1" x14ac:dyDescent="0.3">
      <c r="D362" s="37"/>
    </row>
    <row r="363" spans="4:4" ht="14.25" customHeight="1" x14ac:dyDescent="0.3">
      <c r="D363" s="37"/>
    </row>
    <row r="364" spans="4:4" ht="14.25" customHeight="1" x14ac:dyDescent="0.3">
      <c r="D364" s="37"/>
    </row>
    <row r="365" spans="4:4" ht="14.25" customHeight="1" x14ac:dyDescent="0.3">
      <c r="D365" s="37"/>
    </row>
    <row r="366" spans="4:4" ht="14.25" customHeight="1" x14ac:dyDescent="0.3">
      <c r="D366" s="37"/>
    </row>
    <row r="367" spans="4:4" ht="14.25" customHeight="1" x14ac:dyDescent="0.3">
      <c r="D367" s="37"/>
    </row>
    <row r="368" spans="4:4" ht="14.25" customHeight="1" x14ac:dyDescent="0.3">
      <c r="D368" s="37"/>
    </row>
    <row r="369" spans="4:4" ht="14.25" customHeight="1" x14ac:dyDescent="0.3">
      <c r="D369" s="37"/>
    </row>
    <row r="370" spans="4:4" ht="14.25" customHeight="1" x14ac:dyDescent="0.3">
      <c r="D370" s="37"/>
    </row>
    <row r="371" spans="4:4" ht="14.25" customHeight="1" x14ac:dyDescent="0.3">
      <c r="D371" s="37"/>
    </row>
    <row r="372" spans="4:4" ht="14.25" customHeight="1" x14ac:dyDescent="0.3">
      <c r="D372" s="37"/>
    </row>
    <row r="373" spans="4:4" ht="14.25" customHeight="1" x14ac:dyDescent="0.3">
      <c r="D373" s="37"/>
    </row>
    <row r="374" spans="4:4" ht="14.25" customHeight="1" x14ac:dyDescent="0.3">
      <c r="D374" s="37"/>
    </row>
    <row r="375" spans="4:4" ht="14.25" customHeight="1" x14ac:dyDescent="0.3">
      <c r="D375" s="37"/>
    </row>
    <row r="376" spans="4:4" ht="14.25" customHeight="1" x14ac:dyDescent="0.3">
      <c r="D376" s="37"/>
    </row>
    <row r="377" spans="4:4" ht="14.25" customHeight="1" x14ac:dyDescent="0.3">
      <c r="D377" s="37"/>
    </row>
    <row r="378" spans="4:4" ht="14.25" customHeight="1" x14ac:dyDescent="0.3">
      <c r="D378" s="37"/>
    </row>
    <row r="379" spans="4:4" ht="14.25" customHeight="1" x14ac:dyDescent="0.3">
      <c r="D379" s="37"/>
    </row>
    <row r="380" spans="4:4" ht="14.25" customHeight="1" x14ac:dyDescent="0.3">
      <c r="D380" s="37"/>
    </row>
    <row r="381" spans="4:4" ht="14.25" customHeight="1" x14ac:dyDescent="0.3">
      <c r="D381" s="37"/>
    </row>
    <row r="382" spans="4:4" ht="14.25" customHeight="1" x14ac:dyDescent="0.3">
      <c r="D382" s="37"/>
    </row>
    <row r="383" spans="4:4" ht="14.25" customHeight="1" x14ac:dyDescent="0.3">
      <c r="D383" s="37"/>
    </row>
    <row r="384" spans="4:4" ht="14.25" customHeight="1" x14ac:dyDescent="0.3">
      <c r="D384" s="37"/>
    </row>
    <row r="385" spans="4:4" ht="14.25" customHeight="1" x14ac:dyDescent="0.3">
      <c r="D385" s="37"/>
    </row>
    <row r="386" spans="4:4" ht="14.25" customHeight="1" x14ac:dyDescent="0.3">
      <c r="D386" s="37"/>
    </row>
    <row r="387" spans="4:4" ht="14.25" customHeight="1" x14ac:dyDescent="0.3">
      <c r="D387" s="37"/>
    </row>
    <row r="388" spans="4:4" ht="14.25" customHeight="1" x14ac:dyDescent="0.3">
      <c r="D388" s="37"/>
    </row>
    <row r="389" spans="4:4" ht="14.25" customHeight="1" x14ac:dyDescent="0.3">
      <c r="D389" s="37"/>
    </row>
    <row r="390" spans="4:4" ht="14.25" customHeight="1" x14ac:dyDescent="0.3">
      <c r="D390" s="37"/>
    </row>
    <row r="391" spans="4:4" ht="14.25" customHeight="1" x14ac:dyDescent="0.3">
      <c r="D391" s="37"/>
    </row>
    <row r="392" spans="4:4" ht="14.25" customHeight="1" x14ac:dyDescent="0.3">
      <c r="D392" s="37"/>
    </row>
    <row r="393" spans="4:4" ht="14.25" customHeight="1" x14ac:dyDescent="0.3">
      <c r="D393" s="37"/>
    </row>
    <row r="394" spans="4:4" ht="14.25" customHeight="1" x14ac:dyDescent="0.3">
      <c r="D394" s="37"/>
    </row>
    <row r="395" spans="4:4" ht="14.25" customHeight="1" x14ac:dyDescent="0.3">
      <c r="D395" s="37"/>
    </row>
    <row r="396" spans="4:4" ht="14.25" customHeight="1" x14ac:dyDescent="0.3">
      <c r="D396" s="37"/>
    </row>
    <row r="397" spans="4:4" ht="14.25" customHeight="1" x14ac:dyDescent="0.3">
      <c r="D397" s="37"/>
    </row>
    <row r="398" spans="4:4" ht="14.25" customHeight="1" x14ac:dyDescent="0.3">
      <c r="D398" s="37"/>
    </row>
    <row r="399" spans="4:4" ht="14.25" customHeight="1" x14ac:dyDescent="0.3">
      <c r="D399" s="37"/>
    </row>
    <row r="400" spans="4:4" ht="14.25" customHeight="1" x14ac:dyDescent="0.3">
      <c r="D400" s="37"/>
    </row>
    <row r="401" spans="4:4" ht="14.25" customHeight="1" x14ac:dyDescent="0.3">
      <c r="D401" s="37"/>
    </row>
    <row r="402" spans="4:4" ht="14.25" customHeight="1" x14ac:dyDescent="0.3">
      <c r="D402" s="37"/>
    </row>
    <row r="403" spans="4:4" ht="14.25" customHeight="1" x14ac:dyDescent="0.3">
      <c r="D403" s="37"/>
    </row>
    <row r="404" spans="4:4" ht="14.25" customHeight="1" x14ac:dyDescent="0.3">
      <c r="D404" s="37"/>
    </row>
    <row r="405" spans="4:4" ht="14.25" customHeight="1" x14ac:dyDescent="0.3">
      <c r="D405" s="37"/>
    </row>
    <row r="406" spans="4:4" ht="14.25" customHeight="1" x14ac:dyDescent="0.3">
      <c r="D406" s="37"/>
    </row>
    <row r="407" spans="4:4" ht="14.25" customHeight="1" x14ac:dyDescent="0.3">
      <c r="D407" s="37"/>
    </row>
    <row r="408" spans="4:4" ht="14.25" customHeight="1" x14ac:dyDescent="0.3">
      <c r="D408" s="37"/>
    </row>
    <row r="409" spans="4:4" ht="14.25" customHeight="1" x14ac:dyDescent="0.3">
      <c r="D409" s="37"/>
    </row>
    <row r="410" spans="4:4" ht="14.25" customHeight="1" x14ac:dyDescent="0.3">
      <c r="D410" s="37"/>
    </row>
    <row r="411" spans="4:4" ht="14.25" customHeight="1" x14ac:dyDescent="0.3">
      <c r="D411" s="37"/>
    </row>
    <row r="412" spans="4:4" ht="14.25" customHeight="1" x14ac:dyDescent="0.3">
      <c r="D412" s="37"/>
    </row>
    <row r="413" spans="4:4" ht="14.25" customHeight="1" x14ac:dyDescent="0.3">
      <c r="D413" s="37"/>
    </row>
    <row r="414" spans="4:4" ht="14.25" customHeight="1" x14ac:dyDescent="0.3">
      <c r="D414" s="37"/>
    </row>
    <row r="415" spans="4:4" ht="14.25" customHeight="1" x14ac:dyDescent="0.3">
      <c r="D415" s="37"/>
    </row>
    <row r="416" spans="4:4" ht="14.25" customHeight="1" x14ac:dyDescent="0.3">
      <c r="D416" s="37"/>
    </row>
    <row r="417" spans="4:4" ht="14.25" customHeight="1" x14ac:dyDescent="0.3">
      <c r="D417" s="37"/>
    </row>
    <row r="418" spans="4:4" ht="14.25" customHeight="1" x14ac:dyDescent="0.3">
      <c r="D418" s="37"/>
    </row>
    <row r="419" spans="4:4" ht="14.25" customHeight="1" x14ac:dyDescent="0.3">
      <c r="D419" s="37"/>
    </row>
    <row r="420" spans="4:4" ht="14.25" customHeight="1" x14ac:dyDescent="0.3">
      <c r="D420" s="37"/>
    </row>
    <row r="421" spans="4:4" ht="14.25" customHeight="1" x14ac:dyDescent="0.3">
      <c r="D421" s="37"/>
    </row>
    <row r="422" spans="4:4" ht="14.25" customHeight="1" x14ac:dyDescent="0.3">
      <c r="D422" s="37"/>
    </row>
    <row r="423" spans="4:4" ht="14.25" customHeight="1" x14ac:dyDescent="0.3">
      <c r="D423" s="37"/>
    </row>
    <row r="424" spans="4:4" ht="14.25" customHeight="1" x14ac:dyDescent="0.3">
      <c r="D424" s="37"/>
    </row>
    <row r="425" spans="4:4" ht="14.25" customHeight="1" x14ac:dyDescent="0.3">
      <c r="D425" s="37"/>
    </row>
    <row r="426" spans="4:4" ht="14.25" customHeight="1" x14ac:dyDescent="0.3">
      <c r="D426" s="37"/>
    </row>
    <row r="427" spans="4:4" ht="14.25" customHeight="1" x14ac:dyDescent="0.3">
      <c r="D427" s="37"/>
    </row>
    <row r="428" spans="4:4" ht="14.25" customHeight="1" x14ac:dyDescent="0.3">
      <c r="D428" s="37"/>
    </row>
    <row r="429" spans="4:4" ht="14.25" customHeight="1" x14ac:dyDescent="0.3">
      <c r="D429" s="37"/>
    </row>
    <row r="430" spans="4:4" ht="14.25" customHeight="1" x14ac:dyDescent="0.3">
      <c r="D430" s="37"/>
    </row>
    <row r="431" spans="4:4" ht="14.25" customHeight="1" x14ac:dyDescent="0.3">
      <c r="D431" s="37"/>
    </row>
    <row r="432" spans="4:4" ht="14.25" customHeight="1" x14ac:dyDescent="0.3">
      <c r="D432" s="37"/>
    </row>
    <row r="433" spans="4:4" ht="14.25" customHeight="1" x14ac:dyDescent="0.3">
      <c r="D433" s="37"/>
    </row>
    <row r="434" spans="4:4" ht="14.25" customHeight="1" x14ac:dyDescent="0.3">
      <c r="D434" s="37"/>
    </row>
    <row r="435" spans="4:4" ht="14.25" customHeight="1" x14ac:dyDescent="0.3">
      <c r="D435" s="37"/>
    </row>
    <row r="436" spans="4:4" ht="14.25" customHeight="1" x14ac:dyDescent="0.3">
      <c r="D436" s="37"/>
    </row>
    <row r="437" spans="4:4" ht="14.25" customHeight="1" x14ac:dyDescent="0.3">
      <c r="D437" s="37"/>
    </row>
    <row r="438" spans="4:4" ht="14.25" customHeight="1" x14ac:dyDescent="0.3">
      <c r="D438" s="37"/>
    </row>
    <row r="439" spans="4:4" ht="14.25" customHeight="1" x14ac:dyDescent="0.3">
      <c r="D439" s="37"/>
    </row>
    <row r="440" spans="4:4" ht="14.25" customHeight="1" x14ac:dyDescent="0.3">
      <c r="D440" s="37"/>
    </row>
    <row r="441" spans="4:4" ht="14.25" customHeight="1" x14ac:dyDescent="0.3">
      <c r="D441" s="37"/>
    </row>
    <row r="442" spans="4:4" ht="14.25" customHeight="1" x14ac:dyDescent="0.3">
      <c r="D442" s="37"/>
    </row>
    <row r="443" spans="4:4" ht="14.25" customHeight="1" x14ac:dyDescent="0.3">
      <c r="D443" s="37"/>
    </row>
    <row r="444" spans="4:4" ht="14.25" customHeight="1" x14ac:dyDescent="0.3">
      <c r="D444" s="37"/>
    </row>
    <row r="445" spans="4:4" ht="14.25" customHeight="1" x14ac:dyDescent="0.3">
      <c r="D445" s="37"/>
    </row>
    <row r="446" spans="4:4" ht="14.25" customHeight="1" x14ac:dyDescent="0.3">
      <c r="D446" s="37"/>
    </row>
    <row r="447" spans="4:4" ht="14.25" customHeight="1" x14ac:dyDescent="0.3">
      <c r="D447" s="37"/>
    </row>
    <row r="448" spans="4:4" ht="14.25" customHeight="1" x14ac:dyDescent="0.3">
      <c r="D448" s="37"/>
    </row>
    <row r="449" spans="4:4" ht="14.25" customHeight="1" x14ac:dyDescent="0.3">
      <c r="D449" s="37"/>
    </row>
    <row r="450" spans="4:4" ht="14.25" customHeight="1" x14ac:dyDescent="0.3">
      <c r="D450" s="37"/>
    </row>
    <row r="451" spans="4:4" ht="14.25" customHeight="1" x14ac:dyDescent="0.3">
      <c r="D451" s="37"/>
    </row>
    <row r="452" spans="4:4" ht="14.25" customHeight="1" x14ac:dyDescent="0.3">
      <c r="D452" s="37"/>
    </row>
    <row r="453" spans="4:4" ht="14.25" customHeight="1" x14ac:dyDescent="0.3">
      <c r="D453" s="37"/>
    </row>
    <row r="454" spans="4:4" ht="14.25" customHeight="1" x14ac:dyDescent="0.3">
      <c r="D454" s="37"/>
    </row>
    <row r="455" spans="4:4" ht="14.25" customHeight="1" x14ac:dyDescent="0.3">
      <c r="D455" s="37"/>
    </row>
    <row r="456" spans="4:4" ht="14.25" customHeight="1" x14ac:dyDescent="0.3">
      <c r="D456" s="37"/>
    </row>
    <row r="457" spans="4:4" ht="14.25" customHeight="1" x14ac:dyDescent="0.3">
      <c r="D457" s="37"/>
    </row>
    <row r="458" spans="4:4" ht="14.25" customHeight="1" x14ac:dyDescent="0.3">
      <c r="D458" s="37"/>
    </row>
    <row r="459" spans="4:4" ht="14.25" customHeight="1" x14ac:dyDescent="0.3">
      <c r="D459" s="37"/>
    </row>
    <row r="460" spans="4:4" ht="14.25" customHeight="1" x14ac:dyDescent="0.3">
      <c r="D460" s="37"/>
    </row>
    <row r="461" spans="4:4" ht="14.25" customHeight="1" x14ac:dyDescent="0.3">
      <c r="D461" s="37"/>
    </row>
    <row r="462" spans="4:4" ht="14.25" customHeight="1" x14ac:dyDescent="0.3">
      <c r="D462" s="37"/>
    </row>
    <row r="463" spans="4:4" ht="14.25" customHeight="1" x14ac:dyDescent="0.3">
      <c r="D463" s="37"/>
    </row>
    <row r="464" spans="4:4" ht="14.25" customHeight="1" x14ac:dyDescent="0.3">
      <c r="D464" s="37"/>
    </row>
    <row r="465" spans="4:4" ht="14.25" customHeight="1" x14ac:dyDescent="0.3">
      <c r="D465" s="37"/>
    </row>
    <row r="466" spans="4:4" ht="14.25" customHeight="1" x14ac:dyDescent="0.3">
      <c r="D466" s="37"/>
    </row>
    <row r="467" spans="4:4" ht="14.25" customHeight="1" x14ac:dyDescent="0.3">
      <c r="D467" s="37"/>
    </row>
    <row r="468" spans="4:4" ht="14.25" customHeight="1" x14ac:dyDescent="0.3">
      <c r="D468" s="37"/>
    </row>
    <row r="469" spans="4:4" ht="14.25" customHeight="1" x14ac:dyDescent="0.3">
      <c r="D469" s="37"/>
    </row>
    <row r="470" spans="4:4" ht="14.25" customHeight="1" x14ac:dyDescent="0.3">
      <c r="D470" s="37"/>
    </row>
    <row r="471" spans="4:4" ht="14.25" customHeight="1" x14ac:dyDescent="0.3">
      <c r="D471" s="37"/>
    </row>
    <row r="472" spans="4:4" ht="14.25" customHeight="1" x14ac:dyDescent="0.3">
      <c r="D472" s="37"/>
    </row>
    <row r="473" spans="4:4" ht="14.25" customHeight="1" x14ac:dyDescent="0.3">
      <c r="D473" s="37"/>
    </row>
    <row r="474" spans="4:4" ht="14.25" customHeight="1" x14ac:dyDescent="0.3">
      <c r="D474" s="37"/>
    </row>
    <row r="475" spans="4:4" ht="14.25" customHeight="1" x14ac:dyDescent="0.3">
      <c r="D475" s="37"/>
    </row>
    <row r="476" spans="4:4" ht="14.25" customHeight="1" x14ac:dyDescent="0.3">
      <c r="D476" s="37"/>
    </row>
    <row r="477" spans="4:4" ht="14.25" customHeight="1" x14ac:dyDescent="0.3">
      <c r="D477" s="37"/>
    </row>
    <row r="478" spans="4:4" ht="14.25" customHeight="1" x14ac:dyDescent="0.3">
      <c r="D478" s="37"/>
    </row>
    <row r="479" spans="4:4" ht="14.25" customHeight="1" x14ac:dyDescent="0.3">
      <c r="D479" s="37"/>
    </row>
    <row r="480" spans="4:4" ht="14.25" customHeight="1" x14ac:dyDescent="0.3">
      <c r="D480" s="37"/>
    </row>
    <row r="481" spans="4:4" ht="14.25" customHeight="1" x14ac:dyDescent="0.3">
      <c r="D481" s="37"/>
    </row>
    <row r="482" spans="4:4" ht="14.25" customHeight="1" x14ac:dyDescent="0.3">
      <c r="D482" s="37"/>
    </row>
    <row r="483" spans="4:4" ht="14.25" customHeight="1" x14ac:dyDescent="0.3">
      <c r="D483" s="37"/>
    </row>
    <row r="484" spans="4:4" ht="14.25" customHeight="1" x14ac:dyDescent="0.3">
      <c r="D484" s="37"/>
    </row>
    <row r="485" spans="4:4" ht="14.25" customHeight="1" x14ac:dyDescent="0.3">
      <c r="D485" s="37"/>
    </row>
    <row r="486" spans="4:4" ht="14.25" customHeight="1" x14ac:dyDescent="0.3">
      <c r="D486" s="37"/>
    </row>
    <row r="487" spans="4:4" ht="14.25" customHeight="1" x14ac:dyDescent="0.3">
      <c r="D487" s="37"/>
    </row>
    <row r="488" spans="4:4" ht="14.25" customHeight="1" x14ac:dyDescent="0.3">
      <c r="D488" s="37"/>
    </row>
    <row r="489" spans="4:4" ht="14.25" customHeight="1" x14ac:dyDescent="0.3">
      <c r="D489" s="37"/>
    </row>
    <row r="490" spans="4:4" ht="14.25" customHeight="1" x14ac:dyDescent="0.3">
      <c r="D490" s="37"/>
    </row>
    <row r="491" spans="4:4" ht="14.25" customHeight="1" x14ac:dyDescent="0.3">
      <c r="D491" s="37"/>
    </row>
    <row r="492" spans="4:4" ht="14.25" customHeight="1" x14ac:dyDescent="0.3">
      <c r="D492" s="37"/>
    </row>
    <row r="493" spans="4:4" ht="14.25" customHeight="1" x14ac:dyDescent="0.3">
      <c r="D493" s="37"/>
    </row>
    <row r="494" spans="4:4" ht="14.25" customHeight="1" x14ac:dyDescent="0.3">
      <c r="D494" s="37"/>
    </row>
    <row r="495" spans="4:4" ht="14.25" customHeight="1" x14ac:dyDescent="0.3">
      <c r="D495" s="37"/>
    </row>
    <row r="496" spans="4:4" ht="14.25" customHeight="1" x14ac:dyDescent="0.3">
      <c r="D496" s="37"/>
    </row>
    <row r="497" spans="4:4" ht="14.25" customHeight="1" x14ac:dyDescent="0.3">
      <c r="D497" s="37"/>
    </row>
    <row r="498" spans="4:4" ht="14.25" customHeight="1" x14ac:dyDescent="0.3">
      <c r="D498" s="37"/>
    </row>
    <row r="499" spans="4:4" ht="14.25" customHeight="1" x14ac:dyDescent="0.3">
      <c r="D499" s="37"/>
    </row>
    <row r="500" spans="4:4" ht="14.25" customHeight="1" x14ac:dyDescent="0.3">
      <c r="D500" s="37"/>
    </row>
    <row r="501" spans="4:4" ht="14.25" customHeight="1" x14ac:dyDescent="0.3">
      <c r="D501" s="37"/>
    </row>
    <row r="502" spans="4:4" ht="14.25" customHeight="1" x14ac:dyDescent="0.3">
      <c r="D502" s="37"/>
    </row>
    <row r="503" spans="4:4" ht="14.25" customHeight="1" x14ac:dyDescent="0.3">
      <c r="D503" s="37"/>
    </row>
    <row r="504" spans="4:4" ht="14.25" customHeight="1" x14ac:dyDescent="0.3">
      <c r="D504" s="37"/>
    </row>
    <row r="505" spans="4:4" ht="14.25" customHeight="1" x14ac:dyDescent="0.3">
      <c r="D505" s="37"/>
    </row>
    <row r="506" spans="4:4" ht="14.25" customHeight="1" x14ac:dyDescent="0.3">
      <c r="D506" s="37"/>
    </row>
    <row r="507" spans="4:4" ht="14.25" customHeight="1" x14ac:dyDescent="0.3">
      <c r="D507" s="37"/>
    </row>
    <row r="508" spans="4:4" ht="14.25" customHeight="1" x14ac:dyDescent="0.3">
      <c r="D508" s="37"/>
    </row>
    <row r="509" spans="4:4" ht="14.25" customHeight="1" x14ac:dyDescent="0.3">
      <c r="D509" s="37"/>
    </row>
    <row r="510" spans="4:4" ht="14.25" customHeight="1" x14ac:dyDescent="0.3">
      <c r="D510" s="37"/>
    </row>
    <row r="511" spans="4:4" ht="14.25" customHeight="1" x14ac:dyDescent="0.3">
      <c r="D511" s="37"/>
    </row>
    <row r="512" spans="4:4" ht="14.25" customHeight="1" x14ac:dyDescent="0.3">
      <c r="D512" s="37"/>
    </row>
    <row r="513" spans="4:4" ht="14.25" customHeight="1" x14ac:dyDescent="0.3">
      <c r="D513" s="37"/>
    </row>
    <row r="514" spans="4:4" ht="14.25" customHeight="1" x14ac:dyDescent="0.3">
      <c r="D514" s="37"/>
    </row>
    <row r="515" spans="4:4" ht="14.25" customHeight="1" x14ac:dyDescent="0.3">
      <c r="D515" s="37"/>
    </row>
    <row r="516" spans="4:4" ht="14.25" customHeight="1" x14ac:dyDescent="0.3">
      <c r="D516" s="37"/>
    </row>
    <row r="517" spans="4:4" ht="14.25" customHeight="1" x14ac:dyDescent="0.3">
      <c r="D517" s="37"/>
    </row>
    <row r="518" spans="4:4" ht="14.25" customHeight="1" x14ac:dyDescent="0.3">
      <c r="D518" s="37"/>
    </row>
    <row r="519" spans="4:4" ht="14.25" customHeight="1" x14ac:dyDescent="0.3">
      <c r="D519" s="37"/>
    </row>
    <row r="520" spans="4:4" ht="14.25" customHeight="1" x14ac:dyDescent="0.3">
      <c r="D520" s="37"/>
    </row>
    <row r="521" spans="4:4" ht="14.25" customHeight="1" x14ac:dyDescent="0.3">
      <c r="D521" s="37"/>
    </row>
    <row r="522" spans="4:4" ht="14.25" customHeight="1" x14ac:dyDescent="0.3">
      <c r="D522" s="37"/>
    </row>
    <row r="523" spans="4:4" ht="14.25" customHeight="1" x14ac:dyDescent="0.3">
      <c r="D523" s="37"/>
    </row>
    <row r="524" spans="4:4" ht="14.25" customHeight="1" x14ac:dyDescent="0.3">
      <c r="D524" s="37"/>
    </row>
    <row r="525" spans="4:4" ht="14.25" customHeight="1" x14ac:dyDescent="0.3">
      <c r="D525" s="37"/>
    </row>
    <row r="526" spans="4:4" ht="14.25" customHeight="1" x14ac:dyDescent="0.3">
      <c r="D526" s="37"/>
    </row>
    <row r="527" spans="4:4" ht="14.25" customHeight="1" x14ac:dyDescent="0.3">
      <c r="D527" s="37"/>
    </row>
    <row r="528" spans="4:4" ht="14.25" customHeight="1" x14ac:dyDescent="0.3">
      <c r="D528" s="37"/>
    </row>
    <row r="529" spans="4:4" ht="14.25" customHeight="1" x14ac:dyDescent="0.3">
      <c r="D529" s="37"/>
    </row>
    <row r="530" spans="4:4" ht="14.25" customHeight="1" x14ac:dyDescent="0.3">
      <c r="D530" s="37"/>
    </row>
    <row r="531" spans="4:4" ht="14.25" customHeight="1" x14ac:dyDescent="0.3">
      <c r="D531" s="37"/>
    </row>
    <row r="532" spans="4:4" ht="14.25" customHeight="1" x14ac:dyDescent="0.3">
      <c r="D532" s="37"/>
    </row>
    <row r="533" spans="4:4" ht="14.25" customHeight="1" x14ac:dyDescent="0.3">
      <c r="D533" s="37"/>
    </row>
    <row r="534" spans="4:4" ht="14.25" customHeight="1" x14ac:dyDescent="0.3">
      <c r="D534" s="37"/>
    </row>
    <row r="535" spans="4:4" ht="14.25" customHeight="1" x14ac:dyDescent="0.3">
      <c r="D535" s="37"/>
    </row>
    <row r="536" spans="4:4" ht="14.25" customHeight="1" x14ac:dyDescent="0.3">
      <c r="D536" s="37"/>
    </row>
    <row r="537" spans="4:4" ht="14.25" customHeight="1" x14ac:dyDescent="0.3">
      <c r="D537" s="37"/>
    </row>
    <row r="538" spans="4:4" ht="14.25" customHeight="1" x14ac:dyDescent="0.3">
      <c r="D538" s="37"/>
    </row>
    <row r="539" spans="4:4" ht="14.25" customHeight="1" x14ac:dyDescent="0.3">
      <c r="D539" s="37"/>
    </row>
    <row r="540" spans="4:4" ht="14.25" customHeight="1" x14ac:dyDescent="0.3">
      <c r="D540" s="37"/>
    </row>
    <row r="541" spans="4:4" ht="14.25" customHeight="1" x14ac:dyDescent="0.3">
      <c r="D541" s="37"/>
    </row>
    <row r="542" spans="4:4" ht="14.25" customHeight="1" x14ac:dyDescent="0.3">
      <c r="D542" s="37"/>
    </row>
    <row r="543" spans="4:4" ht="14.25" customHeight="1" x14ac:dyDescent="0.3">
      <c r="D543" s="37"/>
    </row>
    <row r="544" spans="4:4" ht="14.25" customHeight="1" x14ac:dyDescent="0.3">
      <c r="D544" s="37"/>
    </row>
    <row r="545" spans="4:4" ht="14.25" customHeight="1" x14ac:dyDescent="0.3">
      <c r="D545" s="37"/>
    </row>
    <row r="546" spans="4:4" ht="14.25" customHeight="1" x14ac:dyDescent="0.3">
      <c r="D546" s="37"/>
    </row>
    <row r="547" spans="4:4" ht="14.25" customHeight="1" x14ac:dyDescent="0.3">
      <c r="D547" s="37"/>
    </row>
    <row r="548" spans="4:4" ht="14.25" customHeight="1" x14ac:dyDescent="0.3">
      <c r="D548" s="37"/>
    </row>
    <row r="549" spans="4:4" ht="14.25" customHeight="1" x14ac:dyDescent="0.3">
      <c r="D549" s="37"/>
    </row>
    <row r="550" spans="4:4" ht="14.25" customHeight="1" x14ac:dyDescent="0.3">
      <c r="D550" s="37"/>
    </row>
    <row r="551" spans="4:4" ht="14.25" customHeight="1" x14ac:dyDescent="0.3">
      <c r="D551" s="37"/>
    </row>
    <row r="552" spans="4:4" ht="14.25" customHeight="1" x14ac:dyDescent="0.3">
      <c r="D552" s="37"/>
    </row>
    <row r="553" spans="4:4" ht="14.25" customHeight="1" x14ac:dyDescent="0.3">
      <c r="D553" s="37"/>
    </row>
    <row r="554" spans="4:4" ht="14.25" customHeight="1" x14ac:dyDescent="0.3">
      <c r="D554" s="37"/>
    </row>
    <row r="555" spans="4:4" ht="14.25" customHeight="1" x14ac:dyDescent="0.3">
      <c r="D555" s="37"/>
    </row>
    <row r="556" spans="4:4" ht="14.25" customHeight="1" x14ac:dyDescent="0.3">
      <c r="D556" s="37"/>
    </row>
    <row r="557" spans="4:4" ht="14.25" customHeight="1" x14ac:dyDescent="0.3">
      <c r="D557" s="37"/>
    </row>
    <row r="558" spans="4:4" ht="14.25" customHeight="1" x14ac:dyDescent="0.3">
      <c r="D558" s="37"/>
    </row>
    <row r="559" spans="4:4" ht="14.25" customHeight="1" x14ac:dyDescent="0.3">
      <c r="D559" s="37"/>
    </row>
    <row r="560" spans="4:4" ht="14.25" customHeight="1" x14ac:dyDescent="0.3">
      <c r="D560" s="37"/>
    </row>
    <row r="561" spans="4:4" ht="14.25" customHeight="1" x14ac:dyDescent="0.3">
      <c r="D561" s="37"/>
    </row>
    <row r="562" spans="4:4" ht="14.25" customHeight="1" x14ac:dyDescent="0.3">
      <c r="D562" s="37"/>
    </row>
    <row r="563" spans="4:4" ht="14.25" customHeight="1" x14ac:dyDescent="0.3">
      <c r="D563" s="37"/>
    </row>
    <row r="564" spans="4:4" ht="14.25" customHeight="1" x14ac:dyDescent="0.3">
      <c r="D564" s="37"/>
    </row>
    <row r="565" spans="4:4" ht="14.25" customHeight="1" x14ac:dyDescent="0.3">
      <c r="D565" s="37"/>
    </row>
    <row r="566" spans="4:4" ht="14.25" customHeight="1" x14ac:dyDescent="0.3">
      <c r="D566" s="37"/>
    </row>
    <row r="567" spans="4:4" ht="14.25" customHeight="1" x14ac:dyDescent="0.3">
      <c r="D567" s="37"/>
    </row>
    <row r="568" spans="4:4" ht="14.25" customHeight="1" x14ac:dyDescent="0.3">
      <c r="D568" s="37"/>
    </row>
    <row r="569" spans="4:4" ht="14.25" customHeight="1" x14ac:dyDescent="0.3">
      <c r="D569" s="37"/>
    </row>
    <row r="570" spans="4:4" ht="14.25" customHeight="1" x14ac:dyDescent="0.3">
      <c r="D570" s="37"/>
    </row>
    <row r="571" spans="4:4" ht="14.25" customHeight="1" x14ac:dyDescent="0.3">
      <c r="D571" s="37"/>
    </row>
    <row r="572" spans="4:4" ht="14.25" customHeight="1" x14ac:dyDescent="0.3">
      <c r="D572" s="37"/>
    </row>
    <row r="573" spans="4:4" ht="14.25" customHeight="1" x14ac:dyDescent="0.3">
      <c r="D573" s="37"/>
    </row>
    <row r="574" spans="4:4" ht="14.25" customHeight="1" x14ac:dyDescent="0.3">
      <c r="D574" s="37"/>
    </row>
    <row r="575" spans="4:4" ht="14.25" customHeight="1" x14ac:dyDescent="0.3">
      <c r="D575" s="37"/>
    </row>
    <row r="576" spans="4:4" ht="14.25" customHeight="1" x14ac:dyDescent="0.3">
      <c r="D576" s="37"/>
    </row>
    <row r="577" spans="4:4" ht="14.25" customHeight="1" x14ac:dyDescent="0.3">
      <c r="D577" s="37"/>
    </row>
    <row r="578" spans="4:4" ht="14.25" customHeight="1" x14ac:dyDescent="0.3">
      <c r="D578" s="37"/>
    </row>
    <row r="579" spans="4:4" ht="14.25" customHeight="1" x14ac:dyDescent="0.3">
      <c r="D579" s="37"/>
    </row>
    <row r="580" spans="4:4" ht="14.25" customHeight="1" x14ac:dyDescent="0.3">
      <c r="D580" s="37"/>
    </row>
    <row r="581" spans="4:4" ht="14.25" customHeight="1" x14ac:dyDescent="0.3">
      <c r="D581" s="37"/>
    </row>
    <row r="582" spans="4:4" ht="14.25" customHeight="1" x14ac:dyDescent="0.3">
      <c r="D582" s="37"/>
    </row>
    <row r="583" spans="4:4" ht="14.25" customHeight="1" x14ac:dyDescent="0.3">
      <c r="D583" s="37"/>
    </row>
    <row r="584" spans="4:4" ht="14.25" customHeight="1" x14ac:dyDescent="0.3">
      <c r="D584" s="37"/>
    </row>
    <row r="585" spans="4:4" ht="14.25" customHeight="1" x14ac:dyDescent="0.3">
      <c r="D585" s="37"/>
    </row>
    <row r="586" spans="4:4" ht="14.25" customHeight="1" x14ac:dyDescent="0.3">
      <c r="D586" s="37"/>
    </row>
    <row r="587" spans="4:4" ht="14.25" customHeight="1" x14ac:dyDescent="0.3">
      <c r="D587" s="37"/>
    </row>
    <row r="588" spans="4:4" ht="14.25" customHeight="1" x14ac:dyDescent="0.3">
      <c r="D588" s="37"/>
    </row>
    <row r="589" spans="4:4" ht="14.25" customHeight="1" x14ac:dyDescent="0.3">
      <c r="D589" s="37"/>
    </row>
    <row r="590" spans="4:4" ht="14.25" customHeight="1" x14ac:dyDescent="0.3">
      <c r="D590" s="37"/>
    </row>
    <row r="591" spans="4:4" ht="14.25" customHeight="1" x14ac:dyDescent="0.3">
      <c r="D591" s="37"/>
    </row>
    <row r="592" spans="4:4" ht="14.25" customHeight="1" x14ac:dyDescent="0.3">
      <c r="D592" s="37"/>
    </row>
    <row r="593" spans="4:4" ht="14.25" customHeight="1" x14ac:dyDescent="0.3">
      <c r="D593" s="37"/>
    </row>
    <row r="594" spans="4:4" ht="14.25" customHeight="1" x14ac:dyDescent="0.3">
      <c r="D594" s="37"/>
    </row>
    <row r="595" spans="4:4" ht="14.25" customHeight="1" x14ac:dyDescent="0.3">
      <c r="D595" s="37"/>
    </row>
    <row r="596" spans="4:4" ht="14.25" customHeight="1" x14ac:dyDescent="0.3">
      <c r="D596" s="37"/>
    </row>
    <row r="597" spans="4:4" ht="14.25" customHeight="1" x14ac:dyDescent="0.3">
      <c r="D597" s="37"/>
    </row>
    <row r="598" spans="4:4" ht="14.25" customHeight="1" x14ac:dyDescent="0.3">
      <c r="D598" s="37"/>
    </row>
    <row r="599" spans="4:4" ht="14.25" customHeight="1" x14ac:dyDescent="0.3">
      <c r="D599" s="37"/>
    </row>
    <row r="600" spans="4:4" ht="14.25" customHeight="1" x14ac:dyDescent="0.3">
      <c r="D600" s="37"/>
    </row>
    <row r="601" spans="4:4" ht="14.25" customHeight="1" x14ac:dyDescent="0.3">
      <c r="D601" s="37"/>
    </row>
    <row r="602" spans="4:4" ht="14.25" customHeight="1" x14ac:dyDescent="0.3">
      <c r="D602" s="37"/>
    </row>
    <row r="603" spans="4:4" ht="14.25" customHeight="1" x14ac:dyDescent="0.3">
      <c r="D603" s="37"/>
    </row>
    <row r="604" spans="4:4" ht="14.25" customHeight="1" x14ac:dyDescent="0.3">
      <c r="D604" s="37"/>
    </row>
    <row r="605" spans="4:4" ht="14.25" customHeight="1" x14ac:dyDescent="0.3">
      <c r="D605" s="37"/>
    </row>
    <row r="606" spans="4:4" ht="14.25" customHeight="1" x14ac:dyDescent="0.3">
      <c r="D606" s="37"/>
    </row>
    <row r="607" spans="4:4" ht="14.25" customHeight="1" x14ac:dyDescent="0.3">
      <c r="D607" s="37"/>
    </row>
    <row r="608" spans="4:4" ht="14.25" customHeight="1" x14ac:dyDescent="0.3">
      <c r="D608" s="37"/>
    </row>
    <row r="609" spans="4:4" ht="14.25" customHeight="1" x14ac:dyDescent="0.3">
      <c r="D609" s="37"/>
    </row>
    <row r="610" spans="4:4" ht="14.25" customHeight="1" x14ac:dyDescent="0.3">
      <c r="D610" s="37"/>
    </row>
    <row r="611" spans="4:4" ht="14.25" customHeight="1" x14ac:dyDescent="0.3">
      <c r="D611" s="37"/>
    </row>
    <row r="612" spans="4:4" ht="14.25" customHeight="1" x14ac:dyDescent="0.3">
      <c r="D612" s="37"/>
    </row>
    <row r="613" spans="4:4" ht="14.25" customHeight="1" x14ac:dyDescent="0.3">
      <c r="D613" s="37"/>
    </row>
    <row r="614" spans="4:4" ht="14.25" customHeight="1" x14ac:dyDescent="0.3">
      <c r="D614" s="37"/>
    </row>
    <row r="615" spans="4:4" ht="14.25" customHeight="1" x14ac:dyDescent="0.3">
      <c r="D615" s="37"/>
    </row>
    <row r="616" spans="4:4" ht="14.25" customHeight="1" x14ac:dyDescent="0.3">
      <c r="D616" s="37"/>
    </row>
    <row r="617" spans="4:4" ht="14.25" customHeight="1" x14ac:dyDescent="0.3">
      <c r="D617" s="37"/>
    </row>
    <row r="618" spans="4:4" ht="14.25" customHeight="1" x14ac:dyDescent="0.3">
      <c r="D618" s="37"/>
    </row>
    <row r="619" spans="4:4" ht="14.25" customHeight="1" x14ac:dyDescent="0.3">
      <c r="D619" s="37"/>
    </row>
    <row r="620" spans="4:4" ht="14.25" customHeight="1" x14ac:dyDescent="0.3">
      <c r="D620" s="37"/>
    </row>
    <row r="621" spans="4:4" ht="14.25" customHeight="1" x14ac:dyDescent="0.3">
      <c r="D621" s="37"/>
    </row>
    <row r="622" spans="4:4" ht="14.25" customHeight="1" x14ac:dyDescent="0.3">
      <c r="D622" s="37"/>
    </row>
    <row r="623" spans="4:4" ht="14.25" customHeight="1" x14ac:dyDescent="0.3">
      <c r="D623" s="37"/>
    </row>
    <row r="624" spans="4:4" ht="14.25" customHeight="1" x14ac:dyDescent="0.3">
      <c r="D624" s="37"/>
    </row>
    <row r="625" spans="4:4" ht="14.25" customHeight="1" x14ac:dyDescent="0.3">
      <c r="D625" s="37"/>
    </row>
    <row r="626" spans="4:4" ht="14.25" customHeight="1" x14ac:dyDescent="0.3">
      <c r="D626" s="37"/>
    </row>
    <row r="627" spans="4:4" ht="14.25" customHeight="1" x14ac:dyDescent="0.3">
      <c r="D627" s="37"/>
    </row>
    <row r="628" spans="4:4" ht="14.25" customHeight="1" x14ac:dyDescent="0.3">
      <c r="D628" s="37"/>
    </row>
    <row r="629" spans="4:4" ht="14.25" customHeight="1" x14ac:dyDescent="0.3">
      <c r="D629" s="37"/>
    </row>
    <row r="630" spans="4:4" ht="14.25" customHeight="1" x14ac:dyDescent="0.3">
      <c r="D630" s="37"/>
    </row>
    <row r="631" spans="4:4" ht="14.25" customHeight="1" x14ac:dyDescent="0.3">
      <c r="D631" s="37"/>
    </row>
    <row r="632" spans="4:4" ht="14.25" customHeight="1" x14ac:dyDescent="0.3">
      <c r="D632" s="37"/>
    </row>
    <row r="633" spans="4:4" ht="14.25" customHeight="1" x14ac:dyDescent="0.3">
      <c r="D633" s="37"/>
    </row>
    <row r="634" spans="4:4" ht="14.25" customHeight="1" x14ac:dyDescent="0.3">
      <c r="D634" s="37"/>
    </row>
    <row r="635" spans="4:4" ht="14.25" customHeight="1" x14ac:dyDescent="0.3">
      <c r="D635" s="37"/>
    </row>
    <row r="636" spans="4:4" ht="14.25" customHeight="1" x14ac:dyDescent="0.3">
      <c r="D636" s="37"/>
    </row>
    <row r="637" spans="4:4" ht="14.25" customHeight="1" x14ac:dyDescent="0.3">
      <c r="D637" s="37"/>
    </row>
    <row r="638" spans="4:4" ht="14.25" customHeight="1" x14ac:dyDescent="0.3">
      <c r="D638" s="37"/>
    </row>
    <row r="639" spans="4:4" ht="14.25" customHeight="1" x14ac:dyDescent="0.3">
      <c r="D639" s="37"/>
    </row>
    <row r="640" spans="4:4" ht="14.25" customHeight="1" x14ac:dyDescent="0.3">
      <c r="D640" s="37"/>
    </row>
    <row r="641" spans="4:4" ht="14.25" customHeight="1" x14ac:dyDescent="0.3">
      <c r="D641" s="37"/>
    </row>
    <row r="642" spans="4:4" ht="14.25" customHeight="1" x14ac:dyDescent="0.3">
      <c r="D642" s="37"/>
    </row>
    <row r="643" spans="4:4" ht="14.25" customHeight="1" x14ac:dyDescent="0.3">
      <c r="D643" s="37"/>
    </row>
    <row r="644" spans="4:4" ht="14.25" customHeight="1" x14ac:dyDescent="0.3">
      <c r="D644" s="37"/>
    </row>
    <row r="645" spans="4:4" ht="14.25" customHeight="1" x14ac:dyDescent="0.3">
      <c r="D645" s="37"/>
    </row>
    <row r="646" spans="4:4" ht="14.25" customHeight="1" x14ac:dyDescent="0.3">
      <c r="D646" s="37"/>
    </row>
    <row r="647" spans="4:4" ht="14.25" customHeight="1" x14ac:dyDescent="0.3">
      <c r="D647" s="37"/>
    </row>
    <row r="648" spans="4:4" ht="14.25" customHeight="1" x14ac:dyDescent="0.3">
      <c r="D648" s="37"/>
    </row>
    <row r="649" spans="4:4" ht="14.25" customHeight="1" x14ac:dyDescent="0.3">
      <c r="D649" s="37"/>
    </row>
    <row r="650" spans="4:4" ht="14.25" customHeight="1" x14ac:dyDescent="0.3">
      <c r="D650" s="37"/>
    </row>
    <row r="651" spans="4:4" ht="14.25" customHeight="1" x14ac:dyDescent="0.3">
      <c r="D651" s="37"/>
    </row>
    <row r="652" spans="4:4" ht="14.25" customHeight="1" x14ac:dyDescent="0.3">
      <c r="D652" s="37"/>
    </row>
    <row r="653" spans="4:4" ht="14.25" customHeight="1" x14ac:dyDescent="0.3">
      <c r="D653" s="37"/>
    </row>
    <row r="654" spans="4:4" ht="14.25" customHeight="1" x14ac:dyDescent="0.3">
      <c r="D654" s="37"/>
    </row>
    <row r="655" spans="4:4" ht="14.25" customHeight="1" x14ac:dyDescent="0.3">
      <c r="D655" s="37"/>
    </row>
    <row r="656" spans="4:4" ht="14.25" customHeight="1" x14ac:dyDescent="0.3">
      <c r="D656" s="37"/>
    </row>
    <row r="657" spans="4:4" ht="14.25" customHeight="1" x14ac:dyDescent="0.3">
      <c r="D657" s="37"/>
    </row>
    <row r="658" spans="4:4" ht="14.25" customHeight="1" x14ac:dyDescent="0.3">
      <c r="D658" s="37"/>
    </row>
    <row r="659" spans="4:4" ht="14.25" customHeight="1" x14ac:dyDescent="0.3">
      <c r="D659" s="37"/>
    </row>
    <row r="660" spans="4:4" ht="14.25" customHeight="1" x14ac:dyDescent="0.3">
      <c r="D660" s="37"/>
    </row>
    <row r="661" spans="4:4" ht="14.25" customHeight="1" x14ac:dyDescent="0.3">
      <c r="D661" s="37"/>
    </row>
    <row r="662" spans="4:4" ht="14.25" customHeight="1" x14ac:dyDescent="0.3">
      <c r="D662" s="37"/>
    </row>
    <row r="663" spans="4:4" ht="14.25" customHeight="1" x14ac:dyDescent="0.3">
      <c r="D663" s="37"/>
    </row>
    <row r="664" spans="4:4" ht="14.25" customHeight="1" x14ac:dyDescent="0.3">
      <c r="D664" s="37"/>
    </row>
    <row r="665" spans="4:4" ht="14.25" customHeight="1" x14ac:dyDescent="0.3">
      <c r="D665" s="37"/>
    </row>
    <row r="666" spans="4:4" ht="14.25" customHeight="1" x14ac:dyDescent="0.3">
      <c r="D666" s="37"/>
    </row>
    <row r="667" spans="4:4" ht="14.25" customHeight="1" x14ac:dyDescent="0.3">
      <c r="D667" s="37"/>
    </row>
    <row r="668" spans="4:4" ht="14.25" customHeight="1" x14ac:dyDescent="0.3">
      <c r="D668" s="37"/>
    </row>
    <row r="669" spans="4:4" ht="14.25" customHeight="1" x14ac:dyDescent="0.3">
      <c r="D669" s="37"/>
    </row>
    <row r="670" spans="4:4" ht="14.25" customHeight="1" x14ac:dyDescent="0.3">
      <c r="D670" s="37"/>
    </row>
    <row r="671" spans="4:4" ht="14.25" customHeight="1" x14ac:dyDescent="0.3">
      <c r="D671" s="37"/>
    </row>
    <row r="672" spans="4:4" ht="14.25" customHeight="1" x14ac:dyDescent="0.3">
      <c r="D672" s="37"/>
    </row>
    <row r="673" spans="4:4" ht="14.25" customHeight="1" x14ac:dyDescent="0.3">
      <c r="D673" s="37"/>
    </row>
    <row r="674" spans="4:4" ht="14.25" customHeight="1" x14ac:dyDescent="0.3">
      <c r="D674" s="37"/>
    </row>
    <row r="675" spans="4:4" ht="14.25" customHeight="1" x14ac:dyDescent="0.3">
      <c r="D675" s="37"/>
    </row>
    <row r="676" spans="4:4" ht="14.25" customHeight="1" x14ac:dyDescent="0.3">
      <c r="D676" s="37"/>
    </row>
    <row r="677" spans="4:4" ht="14.25" customHeight="1" x14ac:dyDescent="0.3">
      <c r="D677" s="37"/>
    </row>
    <row r="678" spans="4:4" ht="14.25" customHeight="1" x14ac:dyDescent="0.3">
      <c r="D678" s="37"/>
    </row>
    <row r="679" spans="4:4" ht="14.25" customHeight="1" x14ac:dyDescent="0.3">
      <c r="D679" s="37"/>
    </row>
    <row r="680" spans="4:4" ht="14.25" customHeight="1" x14ac:dyDescent="0.3">
      <c r="D680" s="37"/>
    </row>
    <row r="681" spans="4:4" ht="14.25" customHeight="1" x14ac:dyDescent="0.3">
      <c r="D681" s="37"/>
    </row>
    <row r="682" spans="4:4" ht="14.25" customHeight="1" x14ac:dyDescent="0.3">
      <c r="D682" s="37"/>
    </row>
    <row r="683" spans="4:4" ht="14.25" customHeight="1" x14ac:dyDescent="0.3">
      <c r="D683" s="37"/>
    </row>
    <row r="684" spans="4:4" ht="14.25" customHeight="1" x14ac:dyDescent="0.3">
      <c r="D684" s="37"/>
    </row>
    <row r="685" spans="4:4" ht="14.25" customHeight="1" x14ac:dyDescent="0.3">
      <c r="D685" s="37"/>
    </row>
    <row r="686" spans="4:4" ht="14.25" customHeight="1" x14ac:dyDescent="0.3">
      <c r="D686" s="37"/>
    </row>
    <row r="687" spans="4:4" ht="14.25" customHeight="1" x14ac:dyDescent="0.3">
      <c r="D687" s="37"/>
    </row>
    <row r="688" spans="4:4" ht="14.25" customHeight="1" x14ac:dyDescent="0.3">
      <c r="D688" s="37"/>
    </row>
    <row r="689" spans="4:4" ht="14.25" customHeight="1" x14ac:dyDescent="0.3">
      <c r="D689" s="37"/>
    </row>
    <row r="690" spans="4:4" ht="14.25" customHeight="1" x14ac:dyDescent="0.3">
      <c r="D690" s="37"/>
    </row>
    <row r="691" spans="4:4" ht="14.25" customHeight="1" x14ac:dyDescent="0.3">
      <c r="D691" s="37"/>
    </row>
    <row r="692" spans="4:4" ht="14.25" customHeight="1" x14ac:dyDescent="0.3">
      <c r="D692" s="37"/>
    </row>
    <row r="693" spans="4:4" ht="14.25" customHeight="1" x14ac:dyDescent="0.3">
      <c r="D693" s="37"/>
    </row>
    <row r="694" spans="4:4" ht="14.25" customHeight="1" x14ac:dyDescent="0.3">
      <c r="D694" s="37"/>
    </row>
    <row r="695" spans="4:4" ht="14.25" customHeight="1" x14ac:dyDescent="0.3">
      <c r="D695" s="37"/>
    </row>
    <row r="696" spans="4:4" ht="14.25" customHeight="1" x14ac:dyDescent="0.3">
      <c r="D696" s="37"/>
    </row>
    <row r="697" spans="4:4" ht="14.25" customHeight="1" x14ac:dyDescent="0.3">
      <c r="D697" s="37"/>
    </row>
    <row r="698" spans="4:4" ht="14.25" customHeight="1" x14ac:dyDescent="0.3">
      <c r="D698" s="37"/>
    </row>
    <row r="699" spans="4:4" ht="14.25" customHeight="1" x14ac:dyDescent="0.3">
      <c r="D699" s="37"/>
    </row>
    <row r="700" spans="4:4" ht="14.25" customHeight="1" x14ac:dyDescent="0.3">
      <c r="D700" s="37"/>
    </row>
    <row r="701" spans="4:4" ht="14.25" customHeight="1" x14ac:dyDescent="0.3">
      <c r="D701" s="37"/>
    </row>
    <row r="702" spans="4:4" ht="14.25" customHeight="1" x14ac:dyDescent="0.3">
      <c r="D702" s="37"/>
    </row>
    <row r="703" spans="4:4" ht="14.25" customHeight="1" x14ac:dyDescent="0.3">
      <c r="D703" s="37"/>
    </row>
    <row r="704" spans="4:4" ht="14.25" customHeight="1" x14ac:dyDescent="0.3">
      <c r="D704" s="37"/>
    </row>
    <row r="705" spans="4:4" ht="14.25" customHeight="1" x14ac:dyDescent="0.3">
      <c r="D705" s="37"/>
    </row>
    <row r="706" spans="4:4" ht="14.25" customHeight="1" x14ac:dyDescent="0.3">
      <c r="D706" s="37"/>
    </row>
    <row r="707" spans="4:4" ht="14.25" customHeight="1" x14ac:dyDescent="0.3">
      <c r="D707" s="37"/>
    </row>
    <row r="708" spans="4:4" ht="14.25" customHeight="1" x14ac:dyDescent="0.3">
      <c r="D708" s="37"/>
    </row>
    <row r="709" spans="4:4" ht="14.25" customHeight="1" x14ac:dyDescent="0.3">
      <c r="D709" s="37"/>
    </row>
    <row r="710" spans="4:4" ht="14.25" customHeight="1" x14ac:dyDescent="0.3">
      <c r="D710" s="37"/>
    </row>
    <row r="711" spans="4:4" ht="14.25" customHeight="1" x14ac:dyDescent="0.3">
      <c r="D711" s="37"/>
    </row>
    <row r="712" spans="4:4" ht="14.25" customHeight="1" x14ac:dyDescent="0.3">
      <c r="D712" s="37"/>
    </row>
    <row r="713" spans="4:4" ht="14.25" customHeight="1" x14ac:dyDescent="0.3">
      <c r="D713" s="37"/>
    </row>
    <row r="714" spans="4:4" ht="14.25" customHeight="1" x14ac:dyDescent="0.3">
      <c r="D714" s="37"/>
    </row>
    <row r="715" spans="4:4" ht="14.25" customHeight="1" x14ac:dyDescent="0.3">
      <c r="D715" s="37"/>
    </row>
    <row r="716" spans="4:4" ht="14.25" customHeight="1" x14ac:dyDescent="0.3">
      <c r="D716" s="37"/>
    </row>
    <row r="717" spans="4:4" ht="14.25" customHeight="1" x14ac:dyDescent="0.3">
      <c r="D717" s="37"/>
    </row>
    <row r="718" spans="4:4" ht="14.25" customHeight="1" x14ac:dyDescent="0.3">
      <c r="D718" s="37"/>
    </row>
    <row r="719" spans="4:4" ht="14.25" customHeight="1" x14ac:dyDescent="0.3">
      <c r="D719" s="37"/>
    </row>
    <row r="720" spans="4:4" ht="14.25" customHeight="1" x14ac:dyDescent="0.3">
      <c r="D720" s="37"/>
    </row>
    <row r="721" spans="4:4" ht="14.25" customHeight="1" x14ac:dyDescent="0.3">
      <c r="D721" s="37"/>
    </row>
    <row r="722" spans="4:4" ht="14.25" customHeight="1" x14ac:dyDescent="0.3">
      <c r="D722" s="37"/>
    </row>
    <row r="723" spans="4:4" ht="14.25" customHeight="1" x14ac:dyDescent="0.3">
      <c r="D723" s="37"/>
    </row>
    <row r="724" spans="4:4" ht="14.25" customHeight="1" x14ac:dyDescent="0.3">
      <c r="D724" s="37"/>
    </row>
    <row r="725" spans="4:4" ht="14.25" customHeight="1" x14ac:dyDescent="0.3">
      <c r="D725" s="37"/>
    </row>
    <row r="726" spans="4:4" ht="14.25" customHeight="1" x14ac:dyDescent="0.3">
      <c r="D726" s="37"/>
    </row>
    <row r="727" spans="4:4" ht="14.25" customHeight="1" x14ac:dyDescent="0.3">
      <c r="D727" s="37"/>
    </row>
    <row r="728" spans="4:4" ht="14.25" customHeight="1" x14ac:dyDescent="0.3">
      <c r="D728" s="37"/>
    </row>
    <row r="729" spans="4:4" ht="14.25" customHeight="1" x14ac:dyDescent="0.3">
      <c r="D729" s="37"/>
    </row>
    <row r="730" spans="4:4" ht="14.25" customHeight="1" x14ac:dyDescent="0.3">
      <c r="D730" s="37"/>
    </row>
    <row r="731" spans="4:4" ht="14.25" customHeight="1" x14ac:dyDescent="0.3">
      <c r="D731" s="37"/>
    </row>
    <row r="732" spans="4:4" ht="14.25" customHeight="1" x14ac:dyDescent="0.3">
      <c r="D732" s="37"/>
    </row>
    <row r="733" spans="4:4" ht="14.25" customHeight="1" x14ac:dyDescent="0.3">
      <c r="D733" s="37"/>
    </row>
    <row r="734" spans="4:4" ht="14.25" customHeight="1" x14ac:dyDescent="0.3">
      <c r="D734" s="37"/>
    </row>
    <row r="735" spans="4:4" ht="14.25" customHeight="1" x14ac:dyDescent="0.3">
      <c r="D735" s="37"/>
    </row>
    <row r="736" spans="4:4" ht="14.25" customHeight="1" x14ac:dyDescent="0.3">
      <c r="D736" s="37"/>
    </row>
    <row r="737" spans="4:4" ht="14.25" customHeight="1" x14ac:dyDescent="0.3">
      <c r="D737" s="37"/>
    </row>
    <row r="738" spans="4:4" ht="14.25" customHeight="1" x14ac:dyDescent="0.3">
      <c r="D738" s="37"/>
    </row>
    <row r="739" spans="4:4" ht="14.25" customHeight="1" x14ac:dyDescent="0.3">
      <c r="D739" s="37"/>
    </row>
    <row r="740" spans="4:4" ht="14.25" customHeight="1" x14ac:dyDescent="0.3">
      <c r="D740" s="37"/>
    </row>
    <row r="741" spans="4:4" ht="14.25" customHeight="1" x14ac:dyDescent="0.3">
      <c r="D741" s="37"/>
    </row>
    <row r="742" spans="4:4" ht="14.25" customHeight="1" x14ac:dyDescent="0.3">
      <c r="D742" s="37"/>
    </row>
    <row r="743" spans="4:4" ht="14.25" customHeight="1" x14ac:dyDescent="0.3">
      <c r="D743" s="37"/>
    </row>
    <row r="744" spans="4:4" ht="14.25" customHeight="1" x14ac:dyDescent="0.3">
      <c r="D744" s="37"/>
    </row>
    <row r="745" spans="4:4" ht="14.25" customHeight="1" x14ac:dyDescent="0.3">
      <c r="D745" s="37"/>
    </row>
    <row r="746" spans="4:4" ht="14.25" customHeight="1" x14ac:dyDescent="0.3">
      <c r="D746" s="37"/>
    </row>
    <row r="747" spans="4:4" ht="14.25" customHeight="1" x14ac:dyDescent="0.3">
      <c r="D747" s="37"/>
    </row>
    <row r="748" spans="4:4" ht="14.25" customHeight="1" x14ac:dyDescent="0.3">
      <c r="D748" s="37"/>
    </row>
    <row r="749" spans="4:4" ht="14.25" customHeight="1" x14ac:dyDescent="0.3">
      <c r="D749" s="37"/>
    </row>
    <row r="750" spans="4:4" ht="14.25" customHeight="1" x14ac:dyDescent="0.3">
      <c r="D750" s="37"/>
    </row>
    <row r="751" spans="4:4" ht="14.25" customHeight="1" x14ac:dyDescent="0.3">
      <c r="D751" s="37"/>
    </row>
    <row r="752" spans="4:4" ht="14.25" customHeight="1" x14ac:dyDescent="0.3">
      <c r="D752" s="37"/>
    </row>
    <row r="753" spans="4:4" ht="14.25" customHeight="1" x14ac:dyDescent="0.3">
      <c r="D753" s="37"/>
    </row>
    <row r="754" spans="4:4" ht="14.25" customHeight="1" x14ac:dyDescent="0.3">
      <c r="D754" s="37"/>
    </row>
    <row r="755" spans="4:4" ht="14.25" customHeight="1" x14ac:dyDescent="0.3">
      <c r="D755" s="37"/>
    </row>
    <row r="756" spans="4:4" ht="14.25" customHeight="1" x14ac:dyDescent="0.3">
      <c r="D756" s="37"/>
    </row>
    <row r="757" spans="4:4" ht="14.25" customHeight="1" x14ac:dyDescent="0.3">
      <c r="D757" s="37"/>
    </row>
    <row r="758" spans="4:4" ht="14.25" customHeight="1" x14ac:dyDescent="0.3">
      <c r="D758" s="37"/>
    </row>
    <row r="759" spans="4:4" ht="14.25" customHeight="1" x14ac:dyDescent="0.3">
      <c r="D759" s="37"/>
    </row>
    <row r="760" spans="4:4" ht="14.25" customHeight="1" x14ac:dyDescent="0.3">
      <c r="D760" s="37"/>
    </row>
    <row r="761" spans="4:4" ht="14.25" customHeight="1" x14ac:dyDescent="0.3">
      <c r="D761" s="37"/>
    </row>
    <row r="762" spans="4:4" ht="14.25" customHeight="1" x14ac:dyDescent="0.3">
      <c r="D762" s="37"/>
    </row>
    <row r="763" spans="4:4" ht="14.25" customHeight="1" x14ac:dyDescent="0.3">
      <c r="D763" s="37"/>
    </row>
    <row r="764" spans="4:4" ht="14.25" customHeight="1" x14ac:dyDescent="0.3">
      <c r="D764" s="37"/>
    </row>
    <row r="765" spans="4:4" ht="14.25" customHeight="1" x14ac:dyDescent="0.3">
      <c r="D765" s="37"/>
    </row>
    <row r="766" spans="4:4" ht="14.25" customHeight="1" x14ac:dyDescent="0.3">
      <c r="D766" s="37"/>
    </row>
    <row r="767" spans="4:4" ht="14.25" customHeight="1" x14ac:dyDescent="0.3">
      <c r="D767" s="37"/>
    </row>
    <row r="768" spans="4:4" ht="14.25" customHeight="1" x14ac:dyDescent="0.3">
      <c r="D768" s="37"/>
    </row>
    <row r="769" spans="4:4" ht="14.25" customHeight="1" x14ac:dyDescent="0.3">
      <c r="D769" s="37"/>
    </row>
    <row r="770" spans="4:4" ht="14.25" customHeight="1" x14ac:dyDescent="0.3">
      <c r="D770" s="37"/>
    </row>
    <row r="771" spans="4:4" ht="14.25" customHeight="1" x14ac:dyDescent="0.3">
      <c r="D771" s="37"/>
    </row>
    <row r="772" spans="4:4" ht="14.25" customHeight="1" x14ac:dyDescent="0.3">
      <c r="D772" s="37"/>
    </row>
    <row r="773" spans="4:4" ht="14.25" customHeight="1" x14ac:dyDescent="0.3">
      <c r="D773" s="37"/>
    </row>
    <row r="774" spans="4:4" ht="14.25" customHeight="1" x14ac:dyDescent="0.3">
      <c r="D774" s="37"/>
    </row>
    <row r="775" spans="4:4" ht="14.25" customHeight="1" x14ac:dyDescent="0.3">
      <c r="D775" s="37"/>
    </row>
    <row r="776" spans="4:4" ht="14.25" customHeight="1" x14ac:dyDescent="0.3">
      <c r="D776" s="37"/>
    </row>
    <row r="777" spans="4:4" ht="14.25" customHeight="1" x14ac:dyDescent="0.3">
      <c r="D777" s="37"/>
    </row>
    <row r="778" spans="4:4" ht="14.25" customHeight="1" x14ac:dyDescent="0.3">
      <c r="D778" s="37"/>
    </row>
    <row r="779" spans="4:4" ht="14.25" customHeight="1" x14ac:dyDescent="0.3">
      <c r="D779" s="37"/>
    </row>
    <row r="780" spans="4:4" ht="14.25" customHeight="1" x14ac:dyDescent="0.3">
      <c r="D780" s="37"/>
    </row>
    <row r="781" spans="4:4" ht="14.25" customHeight="1" x14ac:dyDescent="0.3">
      <c r="D781" s="37"/>
    </row>
    <row r="782" spans="4:4" ht="14.25" customHeight="1" x14ac:dyDescent="0.3">
      <c r="D782" s="37"/>
    </row>
    <row r="783" spans="4:4" ht="14.25" customHeight="1" x14ac:dyDescent="0.3">
      <c r="D783" s="37"/>
    </row>
    <row r="784" spans="4:4" ht="14.25" customHeight="1" x14ac:dyDescent="0.3">
      <c r="D784" s="37"/>
    </row>
    <row r="785" spans="4:4" ht="14.25" customHeight="1" x14ac:dyDescent="0.3">
      <c r="D785" s="37"/>
    </row>
    <row r="786" spans="4:4" ht="14.25" customHeight="1" x14ac:dyDescent="0.3">
      <c r="D786" s="37"/>
    </row>
    <row r="787" spans="4:4" ht="14.25" customHeight="1" x14ac:dyDescent="0.3">
      <c r="D787" s="37"/>
    </row>
    <row r="788" spans="4:4" ht="14.25" customHeight="1" x14ac:dyDescent="0.3">
      <c r="D788" s="37"/>
    </row>
    <row r="789" spans="4:4" ht="14.25" customHeight="1" x14ac:dyDescent="0.3">
      <c r="D789" s="37"/>
    </row>
    <row r="790" spans="4:4" ht="14.25" customHeight="1" x14ac:dyDescent="0.3">
      <c r="D790" s="37"/>
    </row>
    <row r="791" spans="4:4" ht="14.25" customHeight="1" x14ac:dyDescent="0.3">
      <c r="D791" s="37"/>
    </row>
    <row r="792" spans="4:4" ht="14.25" customHeight="1" x14ac:dyDescent="0.3">
      <c r="D792" s="37"/>
    </row>
    <row r="793" spans="4:4" ht="14.25" customHeight="1" x14ac:dyDescent="0.3">
      <c r="D793" s="37"/>
    </row>
    <row r="794" spans="4:4" ht="14.25" customHeight="1" x14ac:dyDescent="0.3">
      <c r="D794" s="37"/>
    </row>
    <row r="795" spans="4:4" ht="14.25" customHeight="1" x14ac:dyDescent="0.3">
      <c r="D795" s="37"/>
    </row>
    <row r="796" spans="4:4" ht="14.25" customHeight="1" x14ac:dyDescent="0.3">
      <c r="D796" s="37"/>
    </row>
    <row r="797" spans="4:4" ht="14.25" customHeight="1" x14ac:dyDescent="0.3">
      <c r="D797" s="37"/>
    </row>
    <row r="798" spans="4:4" ht="14.25" customHeight="1" x14ac:dyDescent="0.3">
      <c r="D798" s="37"/>
    </row>
    <row r="799" spans="4:4" ht="14.25" customHeight="1" x14ac:dyDescent="0.3">
      <c r="D799" s="37"/>
    </row>
    <row r="800" spans="4:4" ht="14.25" customHeight="1" x14ac:dyDescent="0.3">
      <c r="D800" s="37"/>
    </row>
    <row r="801" spans="4:4" ht="14.25" customHeight="1" x14ac:dyDescent="0.3">
      <c r="D801" s="37"/>
    </row>
    <row r="802" spans="4:4" ht="14.25" customHeight="1" x14ac:dyDescent="0.3">
      <c r="D802" s="37"/>
    </row>
    <row r="803" spans="4:4" ht="14.25" customHeight="1" x14ac:dyDescent="0.3">
      <c r="D803" s="37"/>
    </row>
    <row r="804" spans="4:4" ht="14.25" customHeight="1" x14ac:dyDescent="0.3">
      <c r="D804" s="37"/>
    </row>
    <row r="805" spans="4:4" ht="14.25" customHeight="1" x14ac:dyDescent="0.3">
      <c r="D805" s="37"/>
    </row>
    <row r="806" spans="4:4" ht="14.25" customHeight="1" x14ac:dyDescent="0.3">
      <c r="D806" s="37"/>
    </row>
    <row r="807" spans="4:4" ht="14.25" customHeight="1" x14ac:dyDescent="0.3">
      <c r="D807" s="37"/>
    </row>
    <row r="808" spans="4:4" ht="14.25" customHeight="1" x14ac:dyDescent="0.3">
      <c r="D808" s="37"/>
    </row>
    <row r="809" spans="4:4" ht="14.25" customHeight="1" x14ac:dyDescent="0.3">
      <c r="D809" s="37"/>
    </row>
    <row r="810" spans="4:4" ht="14.25" customHeight="1" x14ac:dyDescent="0.3">
      <c r="D810" s="37"/>
    </row>
    <row r="811" spans="4:4" ht="14.25" customHeight="1" x14ac:dyDescent="0.3">
      <c r="D811" s="37"/>
    </row>
    <row r="812" spans="4:4" ht="14.25" customHeight="1" x14ac:dyDescent="0.3">
      <c r="D812" s="37"/>
    </row>
    <row r="813" spans="4:4" ht="14.25" customHeight="1" x14ac:dyDescent="0.3">
      <c r="D813" s="37"/>
    </row>
    <row r="814" spans="4:4" ht="14.25" customHeight="1" x14ac:dyDescent="0.3">
      <c r="D814" s="37"/>
    </row>
    <row r="815" spans="4:4" ht="14.25" customHeight="1" x14ac:dyDescent="0.3">
      <c r="D815" s="37"/>
    </row>
    <row r="816" spans="4:4" ht="14.25" customHeight="1" x14ac:dyDescent="0.3">
      <c r="D816" s="37"/>
    </row>
    <row r="817" spans="4:4" ht="14.25" customHeight="1" x14ac:dyDescent="0.3">
      <c r="D817" s="37"/>
    </row>
    <row r="818" spans="4:4" ht="14.25" customHeight="1" x14ac:dyDescent="0.3">
      <c r="D818" s="37"/>
    </row>
    <row r="819" spans="4:4" ht="14.25" customHeight="1" x14ac:dyDescent="0.3">
      <c r="D819" s="37"/>
    </row>
    <row r="820" spans="4:4" ht="14.25" customHeight="1" x14ac:dyDescent="0.3">
      <c r="D820" s="37"/>
    </row>
    <row r="821" spans="4:4" ht="14.25" customHeight="1" x14ac:dyDescent="0.3">
      <c r="D821" s="37"/>
    </row>
    <row r="822" spans="4:4" ht="14.25" customHeight="1" x14ac:dyDescent="0.3">
      <c r="D822" s="37"/>
    </row>
    <row r="823" spans="4:4" ht="14.25" customHeight="1" x14ac:dyDescent="0.3">
      <c r="D823" s="37"/>
    </row>
    <row r="824" spans="4:4" ht="14.25" customHeight="1" x14ac:dyDescent="0.3">
      <c r="D824" s="37"/>
    </row>
    <row r="825" spans="4:4" ht="14.25" customHeight="1" x14ac:dyDescent="0.3">
      <c r="D825" s="37"/>
    </row>
    <row r="826" spans="4:4" ht="14.25" customHeight="1" x14ac:dyDescent="0.3">
      <c r="D826" s="37"/>
    </row>
    <row r="827" spans="4:4" ht="14.25" customHeight="1" x14ac:dyDescent="0.3">
      <c r="D827" s="37"/>
    </row>
    <row r="828" spans="4:4" ht="14.25" customHeight="1" x14ac:dyDescent="0.3">
      <c r="D828" s="37"/>
    </row>
    <row r="829" spans="4:4" ht="14.25" customHeight="1" x14ac:dyDescent="0.3">
      <c r="D829" s="37"/>
    </row>
    <row r="830" spans="4:4" ht="14.25" customHeight="1" x14ac:dyDescent="0.3">
      <c r="D830" s="37"/>
    </row>
    <row r="831" spans="4:4" ht="14.25" customHeight="1" x14ac:dyDescent="0.3">
      <c r="D831" s="37"/>
    </row>
    <row r="832" spans="4:4" ht="14.25" customHeight="1" x14ac:dyDescent="0.3">
      <c r="D832" s="37"/>
    </row>
    <row r="833" spans="4:4" ht="14.25" customHeight="1" x14ac:dyDescent="0.3">
      <c r="D833" s="37"/>
    </row>
    <row r="834" spans="4:4" ht="14.25" customHeight="1" x14ac:dyDescent="0.3">
      <c r="D834" s="37"/>
    </row>
    <row r="835" spans="4:4" ht="14.25" customHeight="1" x14ac:dyDescent="0.3">
      <c r="D835" s="37"/>
    </row>
    <row r="836" spans="4:4" ht="14.25" customHeight="1" x14ac:dyDescent="0.3">
      <c r="D836" s="37"/>
    </row>
    <row r="837" spans="4:4" ht="14.25" customHeight="1" x14ac:dyDescent="0.3">
      <c r="D837" s="37"/>
    </row>
    <row r="838" spans="4:4" ht="14.25" customHeight="1" x14ac:dyDescent="0.3">
      <c r="D838" s="37"/>
    </row>
    <row r="839" spans="4:4" ht="14.25" customHeight="1" x14ac:dyDescent="0.3">
      <c r="D839" s="37"/>
    </row>
    <row r="840" spans="4:4" ht="14.25" customHeight="1" x14ac:dyDescent="0.3">
      <c r="D840" s="37"/>
    </row>
    <row r="841" spans="4:4" ht="14.25" customHeight="1" x14ac:dyDescent="0.3">
      <c r="D841" s="37"/>
    </row>
    <row r="842" spans="4:4" ht="14.25" customHeight="1" x14ac:dyDescent="0.3">
      <c r="D842" s="37"/>
    </row>
    <row r="843" spans="4:4" ht="14.25" customHeight="1" x14ac:dyDescent="0.3">
      <c r="D843" s="37"/>
    </row>
    <row r="844" spans="4:4" ht="14.25" customHeight="1" x14ac:dyDescent="0.3">
      <c r="D844" s="37"/>
    </row>
    <row r="845" spans="4:4" ht="14.25" customHeight="1" x14ac:dyDescent="0.3">
      <c r="D845" s="37"/>
    </row>
    <row r="846" spans="4:4" ht="14.25" customHeight="1" x14ac:dyDescent="0.3">
      <c r="D846" s="37"/>
    </row>
    <row r="847" spans="4:4" ht="14.25" customHeight="1" x14ac:dyDescent="0.3">
      <c r="D847" s="37"/>
    </row>
    <row r="848" spans="4:4" ht="14.25" customHeight="1" x14ac:dyDescent="0.3">
      <c r="D848" s="37"/>
    </row>
    <row r="849" spans="4:4" ht="14.25" customHeight="1" x14ac:dyDescent="0.3">
      <c r="D849" s="37"/>
    </row>
    <row r="850" spans="4:4" ht="14.25" customHeight="1" x14ac:dyDescent="0.3">
      <c r="D850" s="37"/>
    </row>
    <row r="851" spans="4:4" ht="14.25" customHeight="1" x14ac:dyDescent="0.3">
      <c r="D851" s="37"/>
    </row>
    <row r="852" spans="4:4" ht="14.25" customHeight="1" x14ac:dyDescent="0.3">
      <c r="D852" s="37"/>
    </row>
    <row r="853" spans="4:4" ht="14.25" customHeight="1" x14ac:dyDescent="0.3">
      <c r="D853" s="37"/>
    </row>
    <row r="854" spans="4:4" ht="14.25" customHeight="1" x14ac:dyDescent="0.3">
      <c r="D854" s="37"/>
    </row>
    <row r="855" spans="4:4" ht="14.25" customHeight="1" x14ac:dyDescent="0.3">
      <c r="D855" s="37"/>
    </row>
    <row r="856" spans="4:4" ht="14.25" customHeight="1" x14ac:dyDescent="0.3">
      <c r="D856" s="37"/>
    </row>
    <row r="857" spans="4:4" ht="14.25" customHeight="1" x14ac:dyDescent="0.3">
      <c r="D857" s="37"/>
    </row>
    <row r="858" spans="4:4" ht="14.25" customHeight="1" x14ac:dyDescent="0.3">
      <c r="D858" s="37"/>
    </row>
    <row r="859" spans="4:4" ht="14.25" customHeight="1" x14ac:dyDescent="0.3">
      <c r="D859" s="37"/>
    </row>
    <row r="860" spans="4:4" ht="14.25" customHeight="1" x14ac:dyDescent="0.3">
      <c r="D860" s="37"/>
    </row>
    <row r="861" spans="4:4" ht="14.25" customHeight="1" x14ac:dyDescent="0.3">
      <c r="D861" s="37"/>
    </row>
    <row r="862" spans="4:4" ht="14.25" customHeight="1" x14ac:dyDescent="0.3">
      <c r="D862" s="37"/>
    </row>
    <row r="863" spans="4:4" ht="14.25" customHeight="1" x14ac:dyDescent="0.3">
      <c r="D863" s="37"/>
    </row>
    <row r="864" spans="4:4" ht="14.25" customHeight="1" x14ac:dyDescent="0.3">
      <c r="D864" s="37"/>
    </row>
    <row r="865" spans="4:4" ht="14.25" customHeight="1" x14ac:dyDescent="0.3">
      <c r="D865" s="37"/>
    </row>
    <row r="866" spans="4:4" ht="14.25" customHeight="1" x14ac:dyDescent="0.3">
      <c r="D866" s="37"/>
    </row>
    <row r="867" spans="4:4" ht="14.25" customHeight="1" x14ac:dyDescent="0.3">
      <c r="D867" s="37"/>
    </row>
    <row r="868" spans="4:4" ht="14.25" customHeight="1" x14ac:dyDescent="0.3">
      <c r="D868" s="37"/>
    </row>
    <row r="869" spans="4:4" ht="14.25" customHeight="1" x14ac:dyDescent="0.3">
      <c r="D869" s="37"/>
    </row>
    <row r="870" spans="4:4" ht="14.25" customHeight="1" x14ac:dyDescent="0.3">
      <c r="D870" s="37"/>
    </row>
    <row r="871" spans="4:4" ht="14.25" customHeight="1" x14ac:dyDescent="0.3">
      <c r="D871" s="37"/>
    </row>
    <row r="872" spans="4:4" ht="14.25" customHeight="1" x14ac:dyDescent="0.3">
      <c r="D872" s="37"/>
    </row>
    <row r="873" spans="4:4" ht="14.25" customHeight="1" x14ac:dyDescent="0.3">
      <c r="D873" s="37"/>
    </row>
    <row r="874" spans="4:4" ht="14.25" customHeight="1" x14ac:dyDescent="0.3">
      <c r="D874" s="37"/>
    </row>
    <row r="875" spans="4:4" ht="14.25" customHeight="1" x14ac:dyDescent="0.3">
      <c r="D875" s="37"/>
    </row>
    <row r="876" spans="4:4" ht="14.25" customHeight="1" x14ac:dyDescent="0.3">
      <c r="D876" s="37"/>
    </row>
    <row r="877" spans="4:4" ht="14.25" customHeight="1" x14ac:dyDescent="0.3">
      <c r="D877" s="37"/>
    </row>
    <row r="878" spans="4:4" ht="14.25" customHeight="1" x14ac:dyDescent="0.3">
      <c r="D878" s="37"/>
    </row>
    <row r="879" spans="4:4" ht="14.25" customHeight="1" x14ac:dyDescent="0.3">
      <c r="D879" s="37"/>
    </row>
    <row r="880" spans="4:4" ht="14.25" customHeight="1" x14ac:dyDescent="0.3">
      <c r="D880" s="37"/>
    </row>
    <row r="881" spans="4:4" ht="14.25" customHeight="1" x14ac:dyDescent="0.3">
      <c r="D881" s="37"/>
    </row>
    <row r="882" spans="4:4" ht="14.25" customHeight="1" x14ac:dyDescent="0.3">
      <c r="D882" s="37"/>
    </row>
    <row r="883" spans="4:4" ht="14.25" customHeight="1" x14ac:dyDescent="0.3">
      <c r="D883" s="37"/>
    </row>
    <row r="884" spans="4:4" ht="14.25" customHeight="1" x14ac:dyDescent="0.3">
      <c r="D884" s="37"/>
    </row>
    <row r="885" spans="4:4" ht="14.25" customHeight="1" x14ac:dyDescent="0.3">
      <c r="D885" s="37"/>
    </row>
    <row r="886" spans="4:4" ht="14.25" customHeight="1" x14ac:dyDescent="0.3">
      <c r="D886" s="37"/>
    </row>
    <row r="887" spans="4:4" ht="14.25" customHeight="1" x14ac:dyDescent="0.3">
      <c r="D887" s="37"/>
    </row>
    <row r="888" spans="4:4" ht="14.25" customHeight="1" x14ac:dyDescent="0.3">
      <c r="D888" s="37"/>
    </row>
    <row r="889" spans="4:4" ht="14.25" customHeight="1" x14ac:dyDescent="0.3">
      <c r="D889" s="37"/>
    </row>
    <row r="890" spans="4:4" ht="14.25" customHeight="1" x14ac:dyDescent="0.3">
      <c r="D890" s="37"/>
    </row>
    <row r="891" spans="4:4" ht="14.25" customHeight="1" x14ac:dyDescent="0.3">
      <c r="D891" s="37"/>
    </row>
    <row r="892" spans="4:4" ht="14.25" customHeight="1" x14ac:dyDescent="0.3">
      <c r="D892" s="37"/>
    </row>
    <row r="893" spans="4:4" ht="14.25" customHeight="1" x14ac:dyDescent="0.3">
      <c r="D893" s="37"/>
    </row>
    <row r="894" spans="4:4" ht="14.25" customHeight="1" x14ac:dyDescent="0.3">
      <c r="D894" s="37"/>
    </row>
    <row r="895" spans="4:4" ht="14.25" customHeight="1" x14ac:dyDescent="0.3">
      <c r="D895" s="37"/>
    </row>
    <row r="896" spans="4:4" ht="14.25" customHeight="1" x14ac:dyDescent="0.3">
      <c r="D896" s="37"/>
    </row>
    <row r="897" spans="4:4" ht="14.25" customHeight="1" x14ac:dyDescent="0.3">
      <c r="D897" s="37"/>
    </row>
    <row r="898" spans="4:4" ht="14.25" customHeight="1" x14ac:dyDescent="0.3">
      <c r="D898" s="37"/>
    </row>
    <row r="899" spans="4:4" ht="14.25" customHeight="1" x14ac:dyDescent="0.3">
      <c r="D899" s="37"/>
    </row>
    <row r="900" spans="4:4" ht="14.25" customHeight="1" x14ac:dyDescent="0.3">
      <c r="D900" s="37"/>
    </row>
    <row r="901" spans="4:4" ht="14.25" customHeight="1" x14ac:dyDescent="0.3">
      <c r="D901" s="37"/>
    </row>
    <row r="902" spans="4:4" ht="14.25" customHeight="1" x14ac:dyDescent="0.3">
      <c r="D902" s="37"/>
    </row>
    <row r="903" spans="4:4" ht="14.25" customHeight="1" x14ac:dyDescent="0.3">
      <c r="D903" s="37"/>
    </row>
    <row r="904" spans="4:4" ht="14.25" customHeight="1" x14ac:dyDescent="0.3">
      <c r="D904" s="37"/>
    </row>
    <row r="905" spans="4:4" ht="14.25" customHeight="1" x14ac:dyDescent="0.3">
      <c r="D905" s="37"/>
    </row>
    <row r="906" spans="4:4" ht="14.25" customHeight="1" x14ac:dyDescent="0.3">
      <c r="D906" s="37"/>
    </row>
    <row r="907" spans="4:4" ht="14.25" customHeight="1" x14ac:dyDescent="0.3">
      <c r="D907" s="37"/>
    </row>
    <row r="908" spans="4:4" ht="14.25" customHeight="1" x14ac:dyDescent="0.3">
      <c r="D908" s="37"/>
    </row>
    <row r="909" spans="4:4" ht="14.25" customHeight="1" x14ac:dyDescent="0.3">
      <c r="D909" s="37"/>
    </row>
    <row r="910" spans="4:4" ht="14.25" customHeight="1" x14ac:dyDescent="0.3">
      <c r="D910" s="37"/>
    </row>
    <row r="911" spans="4:4" ht="14.25" customHeight="1" x14ac:dyDescent="0.3">
      <c r="D911" s="37"/>
    </row>
    <row r="912" spans="4:4" ht="14.25" customHeight="1" x14ac:dyDescent="0.3">
      <c r="D912" s="37"/>
    </row>
    <row r="913" spans="4:4" ht="14.25" customHeight="1" x14ac:dyDescent="0.3">
      <c r="D913" s="37"/>
    </row>
    <row r="914" spans="4:4" ht="14.25" customHeight="1" x14ac:dyDescent="0.3">
      <c r="D914" s="37"/>
    </row>
    <row r="915" spans="4:4" ht="14.25" customHeight="1" x14ac:dyDescent="0.3">
      <c r="D915" s="37"/>
    </row>
    <row r="916" spans="4:4" ht="14.25" customHeight="1" x14ac:dyDescent="0.3">
      <c r="D916" s="37"/>
    </row>
    <row r="917" spans="4:4" ht="14.25" customHeight="1" x14ac:dyDescent="0.3">
      <c r="D917" s="37"/>
    </row>
    <row r="918" spans="4:4" ht="14.25" customHeight="1" x14ac:dyDescent="0.3">
      <c r="D918" s="37"/>
    </row>
    <row r="919" spans="4:4" ht="14.25" customHeight="1" x14ac:dyDescent="0.3">
      <c r="D919" s="37"/>
    </row>
    <row r="920" spans="4:4" ht="14.25" customHeight="1" x14ac:dyDescent="0.3">
      <c r="D920" s="37"/>
    </row>
    <row r="921" spans="4:4" ht="14.25" customHeight="1" x14ac:dyDescent="0.3">
      <c r="D921" s="37"/>
    </row>
    <row r="922" spans="4:4" ht="14.25" customHeight="1" x14ac:dyDescent="0.3">
      <c r="D922" s="37"/>
    </row>
    <row r="923" spans="4:4" ht="14.25" customHeight="1" x14ac:dyDescent="0.3">
      <c r="D923" s="37"/>
    </row>
    <row r="924" spans="4:4" ht="14.25" customHeight="1" x14ac:dyDescent="0.3">
      <c r="D924" s="37"/>
    </row>
    <row r="925" spans="4:4" ht="14.25" customHeight="1" x14ac:dyDescent="0.3">
      <c r="D925" s="37"/>
    </row>
    <row r="926" spans="4:4" ht="14.25" customHeight="1" x14ac:dyDescent="0.3">
      <c r="D926" s="37"/>
    </row>
    <row r="927" spans="4:4" ht="14.25" customHeight="1" x14ac:dyDescent="0.3">
      <c r="D927" s="37"/>
    </row>
    <row r="928" spans="4:4" ht="14.25" customHeight="1" x14ac:dyDescent="0.3">
      <c r="D928" s="37"/>
    </row>
    <row r="929" spans="4:4" ht="14.25" customHeight="1" x14ac:dyDescent="0.3">
      <c r="D929" s="37"/>
    </row>
    <row r="930" spans="4:4" ht="14.25" customHeight="1" x14ac:dyDescent="0.3">
      <c r="D930" s="37"/>
    </row>
    <row r="931" spans="4:4" ht="14.25" customHeight="1" x14ac:dyDescent="0.3">
      <c r="D931" s="37"/>
    </row>
    <row r="932" spans="4:4" ht="14.25" customHeight="1" x14ac:dyDescent="0.3">
      <c r="D932" s="37"/>
    </row>
    <row r="933" spans="4:4" ht="14.25" customHeight="1" x14ac:dyDescent="0.3">
      <c r="D933" s="37"/>
    </row>
    <row r="934" spans="4:4" ht="14.25" customHeight="1" x14ac:dyDescent="0.3">
      <c r="D934" s="37"/>
    </row>
    <row r="935" spans="4:4" ht="14.25" customHeight="1" x14ac:dyDescent="0.3">
      <c r="D935" s="37"/>
    </row>
    <row r="936" spans="4:4" ht="14.25" customHeight="1" x14ac:dyDescent="0.3">
      <c r="D936" s="37"/>
    </row>
    <row r="937" spans="4:4" ht="14.25" customHeight="1" x14ac:dyDescent="0.3">
      <c r="D937" s="37"/>
    </row>
    <row r="938" spans="4:4" ht="14.25" customHeight="1" x14ac:dyDescent="0.3">
      <c r="D938" s="37"/>
    </row>
    <row r="939" spans="4:4" ht="14.25" customHeight="1" x14ac:dyDescent="0.3">
      <c r="D939" s="37"/>
    </row>
    <row r="940" spans="4:4" ht="14.25" customHeight="1" x14ac:dyDescent="0.3">
      <c r="D940" s="37"/>
    </row>
    <row r="941" spans="4:4" ht="14.25" customHeight="1" x14ac:dyDescent="0.3">
      <c r="D941" s="37"/>
    </row>
    <row r="942" spans="4:4" ht="14.25" customHeight="1" x14ac:dyDescent="0.3">
      <c r="D942" s="37"/>
    </row>
    <row r="943" spans="4:4" ht="14.25" customHeight="1" x14ac:dyDescent="0.3">
      <c r="D943" s="37"/>
    </row>
    <row r="944" spans="4:4" ht="14.25" customHeight="1" x14ac:dyDescent="0.3">
      <c r="D944" s="37"/>
    </row>
    <row r="945" spans="4:4" ht="14.25" customHeight="1" x14ac:dyDescent="0.3">
      <c r="D945" s="37"/>
    </row>
    <row r="946" spans="4:4" ht="14.25" customHeight="1" x14ac:dyDescent="0.3">
      <c r="D946" s="37"/>
    </row>
    <row r="947" spans="4:4" ht="14.25" customHeight="1" x14ac:dyDescent="0.3">
      <c r="D947" s="37"/>
    </row>
    <row r="948" spans="4:4" ht="14.25" customHeight="1" x14ac:dyDescent="0.3">
      <c r="D948" s="37"/>
    </row>
    <row r="949" spans="4:4" ht="14.25" customHeight="1" x14ac:dyDescent="0.3">
      <c r="D949" s="37"/>
    </row>
    <row r="950" spans="4:4" ht="14.25" customHeight="1" x14ac:dyDescent="0.3">
      <c r="D950" s="37"/>
    </row>
    <row r="951" spans="4:4" ht="14.25" customHeight="1" x14ac:dyDescent="0.3">
      <c r="D951" s="37"/>
    </row>
    <row r="952" spans="4:4" ht="14.25" customHeight="1" x14ac:dyDescent="0.3">
      <c r="D952" s="37"/>
    </row>
    <row r="953" spans="4:4" ht="14.25" customHeight="1" x14ac:dyDescent="0.3">
      <c r="D953" s="37"/>
    </row>
    <row r="954" spans="4:4" ht="14.25" customHeight="1" x14ac:dyDescent="0.3">
      <c r="D954" s="37"/>
    </row>
    <row r="955" spans="4:4" ht="14.25" customHeight="1" x14ac:dyDescent="0.3">
      <c r="D955" s="37"/>
    </row>
    <row r="956" spans="4:4" ht="14.25" customHeight="1" x14ac:dyDescent="0.3">
      <c r="D956" s="37"/>
    </row>
    <row r="957" spans="4:4" ht="14.25" customHeight="1" x14ac:dyDescent="0.3">
      <c r="D957" s="37"/>
    </row>
    <row r="958" spans="4:4" ht="14.25" customHeight="1" x14ac:dyDescent="0.3">
      <c r="D958" s="37"/>
    </row>
    <row r="959" spans="4:4" ht="14.25" customHeight="1" x14ac:dyDescent="0.3">
      <c r="D959" s="37"/>
    </row>
    <row r="960" spans="4:4" ht="14.25" customHeight="1" x14ac:dyDescent="0.3">
      <c r="D960" s="37"/>
    </row>
    <row r="961" spans="4:4" ht="14.25" customHeight="1" x14ac:dyDescent="0.3">
      <c r="D961" s="37"/>
    </row>
    <row r="962" spans="4:4" ht="14.25" customHeight="1" x14ac:dyDescent="0.3">
      <c r="D962" s="37"/>
    </row>
    <row r="963" spans="4:4" ht="14.25" customHeight="1" x14ac:dyDescent="0.3">
      <c r="D963" s="37"/>
    </row>
    <row r="964" spans="4:4" ht="14.25" customHeight="1" x14ac:dyDescent="0.3">
      <c r="D964" s="37"/>
    </row>
    <row r="965" spans="4:4" ht="14.25" customHeight="1" x14ac:dyDescent="0.3">
      <c r="D965" s="37"/>
    </row>
    <row r="966" spans="4:4" ht="14.25" customHeight="1" x14ac:dyDescent="0.3">
      <c r="D966" s="37"/>
    </row>
    <row r="967" spans="4:4" ht="14.25" customHeight="1" x14ac:dyDescent="0.3">
      <c r="D967" s="37"/>
    </row>
    <row r="968" spans="4:4" ht="14.25" customHeight="1" x14ac:dyDescent="0.3">
      <c r="D968" s="37"/>
    </row>
    <row r="969" spans="4:4" ht="14.25" customHeight="1" x14ac:dyDescent="0.3">
      <c r="D969" s="37"/>
    </row>
    <row r="970" spans="4:4" ht="14.25" customHeight="1" x14ac:dyDescent="0.3">
      <c r="D970" s="37"/>
    </row>
    <row r="971" spans="4:4" ht="14.25" customHeight="1" x14ac:dyDescent="0.3">
      <c r="D971" s="37"/>
    </row>
    <row r="972" spans="4:4" ht="14.25" customHeight="1" x14ac:dyDescent="0.3">
      <c r="D972" s="37"/>
    </row>
    <row r="973" spans="4:4" ht="14.25" customHeight="1" x14ac:dyDescent="0.3">
      <c r="D973" s="37"/>
    </row>
    <row r="974" spans="4:4" ht="14.25" customHeight="1" x14ac:dyDescent="0.3">
      <c r="D974" s="37"/>
    </row>
    <row r="975" spans="4:4" ht="14.25" customHeight="1" x14ac:dyDescent="0.3">
      <c r="D975" s="37"/>
    </row>
    <row r="976" spans="4:4" ht="14.25" customHeight="1" x14ac:dyDescent="0.3">
      <c r="D976" s="37"/>
    </row>
    <row r="977" spans="4:4" ht="14.25" customHeight="1" x14ac:dyDescent="0.3">
      <c r="D977" s="37"/>
    </row>
    <row r="978" spans="4:4" ht="14.25" customHeight="1" x14ac:dyDescent="0.3">
      <c r="D978" s="37"/>
    </row>
    <row r="979" spans="4:4" ht="14.25" customHeight="1" x14ac:dyDescent="0.3">
      <c r="D979" s="37"/>
    </row>
    <row r="980" spans="4:4" ht="14.25" customHeight="1" x14ac:dyDescent="0.3">
      <c r="D980" s="37"/>
    </row>
    <row r="981" spans="4:4" ht="14.25" customHeight="1" x14ac:dyDescent="0.3">
      <c r="D981" s="37"/>
    </row>
    <row r="982" spans="4:4" ht="14.25" customHeight="1" x14ac:dyDescent="0.3">
      <c r="D982" s="37"/>
    </row>
    <row r="983" spans="4:4" ht="14.25" customHeight="1" x14ac:dyDescent="0.3">
      <c r="D983" s="37"/>
    </row>
    <row r="984" spans="4:4" ht="14.25" customHeight="1" x14ac:dyDescent="0.3">
      <c r="D984" s="37"/>
    </row>
    <row r="985" spans="4:4" ht="14.25" customHeight="1" x14ac:dyDescent="0.3">
      <c r="D985" s="37"/>
    </row>
    <row r="986" spans="4:4" ht="14.25" customHeight="1" x14ac:dyDescent="0.3">
      <c r="D986" s="37"/>
    </row>
    <row r="987" spans="4:4" ht="14.25" customHeight="1" x14ac:dyDescent="0.3">
      <c r="D987" s="37"/>
    </row>
    <row r="988" spans="4:4" ht="14.25" customHeight="1" x14ac:dyDescent="0.3">
      <c r="D988" s="37"/>
    </row>
    <row r="989" spans="4:4" ht="14.25" customHeight="1" x14ac:dyDescent="0.3">
      <c r="D989" s="37"/>
    </row>
    <row r="990" spans="4:4" ht="14.25" customHeight="1" x14ac:dyDescent="0.3">
      <c r="D990" s="37"/>
    </row>
    <row r="991" spans="4:4" ht="14.25" customHeight="1" x14ac:dyDescent="0.3">
      <c r="D991" s="37"/>
    </row>
    <row r="992" spans="4:4" ht="14.25" customHeight="1" x14ac:dyDescent="0.3">
      <c r="D992" s="37"/>
    </row>
    <row r="993" spans="4:4" ht="14.25" customHeight="1" x14ac:dyDescent="0.3">
      <c r="D993" s="37"/>
    </row>
    <row r="994" spans="4:4" ht="14.25" customHeight="1" x14ac:dyDescent="0.3">
      <c r="D994" s="37"/>
    </row>
  </sheetData>
  <mergeCells count="8">
    <mergeCell ref="D52:K52"/>
    <mergeCell ref="D53:K53"/>
    <mergeCell ref="D54:K54"/>
    <mergeCell ref="D1:K1"/>
    <mergeCell ref="D3:K3"/>
    <mergeCell ref="D31:K31"/>
    <mergeCell ref="D49:K49"/>
    <mergeCell ref="D50:K50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M1:N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spans="13:14" ht="14.25" customHeight="1" x14ac:dyDescent="0.3"/>
    <row r="2" spans="13:14" ht="14.25" customHeight="1" x14ac:dyDescent="0.3"/>
    <row r="3" spans="13:14" ht="14.25" customHeight="1" x14ac:dyDescent="0.3"/>
    <row r="4" spans="13:14" ht="14.25" customHeight="1" x14ac:dyDescent="0.3"/>
    <row r="5" spans="13:14" ht="14.25" customHeight="1" x14ac:dyDescent="0.3"/>
    <row r="6" spans="13:14" ht="14.25" customHeight="1" x14ac:dyDescent="0.3">
      <c r="M6" s="42" t="s">
        <v>115</v>
      </c>
      <c r="N6" s="42">
        <v>9</v>
      </c>
    </row>
    <row r="7" spans="13:14" ht="14.25" customHeight="1" x14ac:dyDescent="0.3">
      <c r="M7" s="42" t="s">
        <v>116</v>
      </c>
      <c r="N7" s="42">
        <v>31</v>
      </c>
    </row>
    <row r="8" spans="13:14" ht="14.25" customHeight="1" x14ac:dyDescent="0.3">
      <c r="M8" s="42" t="s">
        <v>117</v>
      </c>
      <c r="N8" s="42">
        <v>28</v>
      </c>
    </row>
    <row r="9" spans="13:14" ht="14.25" customHeight="1" x14ac:dyDescent="0.3">
      <c r="M9" s="42" t="s">
        <v>118</v>
      </c>
      <c r="N9" s="42">
        <v>31</v>
      </c>
    </row>
    <row r="10" spans="13:14" ht="14.25" customHeight="1" x14ac:dyDescent="0.3">
      <c r="M10" s="42" t="s">
        <v>119</v>
      </c>
      <c r="N10" s="42">
        <v>30</v>
      </c>
    </row>
    <row r="11" spans="13:14" ht="14.25" customHeight="1" x14ac:dyDescent="0.3">
      <c r="M11" s="42" t="s">
        <v>120</v>
      </c>
      <c r="N11" s="42">
        <v>31</v>
      </c>
    </row>
    <row r="12" spans="13:14" ht="14.25" customHeight="1" x14ac:dyDescent="0.3">
      <c r="M12" s="42" t="s">
        <v>121</v>
      </c>
      <c r="N12" s="42">
        <v>20</v>
      </c>
    </row>
    <row r="13" spans="13:14" ht="14.25" customHeight="1" x14ac:dyDescent="0.3">
      <c r="N13" s="42">
        <f>SUM(N6:N12)</f>
        <v>180</v>
      </c>
    </row>
    <row r="14" spans="13:14" ht="14.25" customHeight="1" x14ac:dyDescent="0.3"/>
    <row r="15" spans="13:14" ht="14.25" customHeight="1" x14ac:dyDescent="0.3"/>
    <row r="16" spans="13:1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1000"/>
  <sheetViews>
    <sheetView workbookViewId="0"/>
  </sheetViews>
  <sheetFormatPr defaultColWidth="14.44140625" defaultRowHeight="15" customHeight="1" x14ac:dyDescent="0.3"/>
  <cols>
    <col min="1" max="1" width="38.6640625" customWidth="1"/>
    <col min="2" max="26" width="8.6640625" customWidth="1"/>
  </cols>
  <sheetData>
    <row r="1" spans="1:1" ht="14.25" customHeight="1" x14ac:dyDescent="0.3"/>
    <row r="2" spans="1:1" ht="14.25" customHeight="1" x14ac:dyDescent="0.3"/>
    <row r="3" spans="1:1" ht="14.25" customHeight="1" x14ac:dyDescent="0.3"/>
    <row r="4" spans="1:1" ht="14.25" customHeight="1" x14ac:dyDescent="0.3"/>
    <row r="5" spans="1:1" ht="14.25" customHeight="1" x14ac:dyDescent="0.3"/>
    <row r="6" spans="1:1" ht="14.25" customHeight="1" x14ac:dyDescent="0.3">
      <c r="A6" s="42" t="s">
        <v>122</v>
      </c>
    </row>
    <row r="7" spans="1:1" ht="14.25" customHeight="1" x14ac:dyDescent="0.3"/>
    <row r="8" spans="1:1" ht="14.25" customHeight="1" x14ac:dyDescent="0.3">
      <c r="A8" s="42" t="s">
        <v>123</v>
      </c>
    </row>
    <row r="9" spans="1:1" ht="14.25" customHeight="1" x14ac:dyDescent="0.3"/>
    <row r="10" spans="1:1" ht="14.25" customHeight="1" x14ac:dyDescent="0.3">
      <c r="A10" s="42" t="s">
        <v>124</v>
      </c>
    </row>
    <row r="11" spans="1:1" ht="14.25" customHeight="1" x14ac:dyDescent="0.3"/>
    <row r="12" spans="1:1" ht="14.25" customHeight="1" x14ac:dyDescent="0.3">
      <c r="A12" s="42" t="s">
        <v>125</v>
      </c>
    </row>
    <row r="13" spans="1:1" ht="14.25" customHeight="1" x14ac:dyDescent="0.3"/>
    <row r="14" spans="1:1" ht="14.25" customHeight="1" x14ac:dyDescent="0.3">
      <c r="A14" s="42" t="s">
        <v>126</v>
      </c>
    </row>
    <row r="15" spans="1:1" ht="14.25" customHeight="1" x14ac:dyDescent="0.3"/>
    <row r="16" spans="1:1" ht="14.25" customHeight="1" x14ac:dyDescent="0.3">
      <c r="A16" s="42" t="s">
        <v>127</v>
      </c>
    </row>
    <row r="17" spans="1:1" ht="14.25" customHeight="1" x14ac:dyDescent="0.3"/>
    <row r="18" spans="1:1" ht="14.25" customHeight="1" x14ac:dyDescent="0.3">
      <c r="A18" s="42" t="s">
        <v>128</v>
      </c>
    </row>
    <row r="19" spans="1:1" ht="14.25" customHeight="1" x14ac:dyDescent="0.3"/>
    <row r="20" spans="1:1" ht="14.25" customHeight="1" x14ac:dyDescent="0.3">
      <c r="A20" s="42" t="s">
        <v>129</v>
      </c>
    </row>
    <row r="21" spans="1:1" ht="14.25" customHeight="1" x14ac:dyDescent="0.3"/>
    <row r="22" spans="1:1" ht="14.25" customHeight="1" x14ac:dyDescent="0.3"/>
    <row r="23" spans="1:1" ht="14.25" customHeight="1" x14ac:dyDescent="0.3"/>
    <row r="24" spans="1:1" ht="14.25" customHeight="1" x14ac:dyDescent="0.3"/>
    <row r="25" spans="1:1" ht="14.25" customHeight="1" x14ac:dyDescent="0.3"/>
    <row r="26" spans="1:1" ht="14.25" customHeight="1" x14ac:dyDescent="0.3"/>
    <row r="27" spans="1:1" ht="14.25" customHeight="1" x14ac:dyDescent="0.3"/>
    <row r="28" spans="1:1" ht="14.25" customHeight="1" x14ac:dyDescent="0.3"/>
    <row r="29" spans="1:1" ht="14.25" customHeight="1" x14ac:dyDescent="0.3"/>
    <row r="30" spans="1:1" ht="14.25" customHeight="1" x14ac:dyDescent="0.3"/>
    <row r="31" spans="1:1" ht="14.25" customHeight="1" x14ac:dyDescent="0.3"/>
    <row r="32" spans="1: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11.109375" customWidth="1"/>
    <col min="3" max="3" width="4.33203125" customWidth="1"/>
    <col min="4" max="4" width="11.109375" customWidth="1"/>
    <col min="5" max="5" width="2.44140625" customWidth="1"/>
    <col min="6" max="6" width="11.109375" customWidth="1"/>
    <col min="7" max="7" width="1.6640625" customWidth="1"/>
    <col min="8" max="8" width="12.44140625" customWidth="1"/>
    <col min="9" max="26" width="8.6640625" customWidth="1"/>
  </cols>
  <sheetData>
    <row r="1" spans="1:8" ht="14.25" customHeight="1" x14ac:dyDescent="0.35">
      <c r="A1" s="80" t="s">
        <v>0</v>
      </c>
      <c r="B1" s="81"/>
      <c r="C1" s="81"/>
      <c r="D1" s="81"/>
      <c r="E1" s="81"/>
      <c r="F1" s="81"/>
      <c r="G1" s="81"/>
      <c r="H1" s="81"/>
    </row>
    <row r="2" spans="1:8" ht="14.25" customHeight="1" x14ac:dyDescent="0.4">
      <c r="A2" s="86" t="s">
        <v>130</v>
      </c>
      <c r="B2" s="81"/>
      <c r="C2" s="81"/>
      <c r="D2" s="81"/>
      <c r="E2" s="81"/>
      <c r="F2" s="81"/>
      <c r="G2" s="81"/>
      <c r="H2" s="81"/>
    </row>
    <row r="3" spans="1:8" ht="14.25" customHeight="1" x14ac:dyDescent="0.3"/>
    <row r="4" spans="1:8" ht="14.25" customHeight="1" x14ac:dyDescent="0.3">
      <c r="A4" s="2" t="s">
        <v>2</v>
      </c>
      <c r="B4" s="3" t="s">
        <v>3</v>
      </c>
      <c r="C4" s="3"/>
      <c r="D4" s="48" t="s">
        <v>4</v>
      </c>
      <c r="E4" s="2"/>
      <c r="F4" s="5" t="s">
        <v>5</v>
      </c>
      <c r="G4" s="5"/>
      <c r="H4" s="5" t="s">
        <v>55</v>
      </c>
    </row>
    <row r="5" spans="1:8" ht="14.25" customHeight="1" x14ac:dyDescent="0.35">
      <c r="A5" s="10" t="s">
        <v>7</v>
      </c>
      <c r="B5" s="12">
        <v>0.83680555555555547</v>
      </c>
      <c r="C5" s="12"/>
      <c r="D5" s="13">
        <v>0.7534722222222221</v>
      </c>
      <c r="E5" s="13"/>
      <c r="F5" s="13">
        <v>0.6597222222222221</v>
      </c>
      <c r="G5" s="13"/>
      <c r="H5" s="13">
        <v>0.68055555555555547</v>
      </c>
    </row>
    <row r="6" spans="1:8" ht="14.25" customHeight="1" x14ac:dyDescent="0.35">
      <c r="A6" s="17" t="s">
        <v>8</v>
      </c>
      <c r="B6" s="19">
        <v>0.85416666666666663</v>
      </c>
      <c r="C6" s="19"/>
      <c r="D6" s="20">
        <v>0.77083333333333326</v>
      </c>
      <c r="E6" s="20"/>
      <c r="F6" s="20">
        <v>0.67708333333333326</v>
      </c>
      <c r="G6" s="20"/>
      <c r="H6" s="20">
        <v>0.69791666666666663</v>
      </c>
    </row>
    <row r="7" spans="1:8" ht="14.25" customHeight="1" x14ac:dyDescent="0.35">
      <c r="A7" s="10" t="s">
        <v>9</v>
      </c>
      <c r="B7" s="12">
        <v>0.86944444444444446</v>
      </c>
      <c r="C7" s="12"/>
      <c r="D7" s="13">
        <v>0.78611111111111109</v>
      </c>
      <c r="E7" s="13"/>
      <c r="F7" s="13">
        <v>0.69236111111111109</v>
      </c>
      <c r="G7" s="13"/>
      <c r="H7" s="13">
        <v>0.71319444444444446</v>
      </c>
    </row>
    <row r="8" spans="1:8" ht="14.25" customHeight="1" x14ac:dyDescent="0.35">
      <c r="A8" s="17" t="s">
        <v>11</v>
      </c>
      <c r="B8" s="19">
        <v>0.8847222222222223</v>
      </c>
      <c r="C8" s="19"/>
      <c r="D8" s="20">
        <v>0.80138888888888893</v>
      </c>
      <c r="E8" s="20"/>
      <c r="F8" s="20">
        <v>0.70763888888888893</v>
      </c>
      <c r="G8" s="20"/>
      <c r="H8" s="20">
        <v>0.7284722222222223</v>
      </c>
    </row>
    <row r="9" spans="1:8" ht="14.25" customHeight="1" x14ac:dyDescent="0.35">
      <c r="A9" s="10" t="s">
        <v>12</v>
      </c>
      <c r="B9" s="12">
        <v>0.9</v>
      </c>
      <c r="C9" s="12"/>
      <c r="D9" s="13">
        <v>0.81666666666666665</v>
      </c>
      <c r="E9" s="13"/>
      <c r="F9" s="13">
        <v>0.72291666666666665</v>
      </c>
      <c r="G9" s="13"/>
      <c r="H9" s="13">
        <v>0.74375000000000002</v>
      </c>
    </row>
    <row r="10" spans="1:8" ht="14.25" customHeight="1" x14ac:dyDescent="0.35">
      <c r="A10" s="17" t="s">
        <v>14</v>
      </c>
      <c r="B10" s="19">
        <v>0.91527777777777775</v>
      </c>
      <c r="C10" s="19"/>
      <c r="D10" s="20">
        <v>0.83194444444444438</v>
      </c>
      <c r="E10" s="20"/>
      <c r="F10" s="20">
        <v>0.73819444444444438</v>
      </c>
      <c r="G10" s="20"/>
      <c r="H10" s="20">
        <v>0.75902777777777775</v>
      </c>
    </row>
    <row r="11" spans="1:8" ht="14.25" customHeight="1" x14ac:dyDescent="0.35">
      <c r="A11" s="10" t="s">
        <v>15</v>
      </c>
      <c r="B11" s="12">
        <v>0.93055555555555547</v>
      </c>
      <c r="C11" s="12"/>
      <c r="D11" s="13">
        <v>0.8472222222222221</v>
      </c>
      <c r="E11" s="13"/>
      <c r="F11" s="13">
        <v>0.7534722222222221</v>
      </c>
      <c r="G11" s="13"/>
      <c r="H11" s="13">
        <v>0.77430555555555547</v>
      </c>
    </row>
    <row r="12" spans="1:8" ht="14.25" customHeight="1" x14ac:dyDescent="0.35">
      <c r="A12" s="17" t="s">
        <v>16</v>
      </c>
      <c r="B12" s="19">
        <v>0.9458333333333333</v>
      </c>
      <c r="C12" s="19"/>
      <c r="D12" s="20">
        <v>0.86249999999999993</v>
      </c>
      <c r="E12" s="20"/>
      <c r="F12" s="20">
        <v>0.76874999999999993</v>
      </c>
      <c r="G12" s="20"/>
      <c r="H12" s="20">
        <v>0.7895833333333333</v>
      </c>
    </row>
    <row r="13" spans="1:8" ht="14.25" customHeight="1" x14ac:dyDescent="0.3"/>
    <row r="14" spans="1:8" ht="14.25" customHeight="1" x14ac:dyDescent="0.3"/>
    <row r="15" spans="1:8" ht="14.25" customHeight="1" x14ac:dyDescent="0.3"/>
    <row r="16" spans="1:8" ht="14.25" customHeight="1" x14ac:dyDescent="0.3">
      <c r="B16" s="42">
        <v>181</v>
      </c>
      <c r="C16" s="37"/>
      <c r="D16" s="42" t="s">
        <v>26</v>
      </c>
      <c r="F16" s="42">
        <v>153</v>
      </c>
      <c r="H16" s="42" t="s">
        <v>27</v>
      </c>
    </row>
    <row r="17" spans="1:9" ht="14.25" customHeight="1" x14ac:dyDescent="0.3"/>
    <row r="18" spans="1:9" ht="14.25" customHeight="1" x14ac:dyDescent="0.3">
      <c r="A18" s="42" t="s">
        <v>68</v>
      </c>
      <c r="B18" s="37"/>
      <c r="C18" s="37"/>
      <c r="D18" s="39"/>
      <c r="E18" s="39"/>
      <c r="F18" s="39"/>
    </row>
    <row r="19" spans="1:9" ht="14.25" customHeight="1" x14ac:dyDescent="0.3">
      <c r="A19" s="39"/>
      <c r="B19" s="37"/>
      <c r="C19" s="37"/>
      <c r="D19" s="39"/>
      <c r="E19" s="39"/>
      <c r="F19" s="39"/>
      <c r="G19" s="39"/>
      <c r="H19" s="39"/>
    </row>
    <row r="20" spans="1:9" ht="14.25" customHeight="1" x14ac:dyDescent="0.3">
      <c r="A20" s="41" t="s">
        <v>32</v>
      </c>
      <c r="B20" s="37"/>
      <c r="C20" s="37"/>
      <c r="D20" s="39"/>
      <c r="E20" s="39"/>
      <c r="F20" s="39"/>
      <c r="G20" s="39"/>
      <c r="H20" s="39"/>
    </row>
    <row r="21" spans="1:9" ht="14.25" customHeight="1" x14ac:dyDescent="0.3">
      <c r="A21" s="41" t="s">
        <v>33</v>
      </c>
      <c r="B21" s="37"/>
      <c r="C21" s="37"/>
      <c r="D21" s="39"/>
      <c r="E21" s="39"/>
      <c r="F21" s="37"/>
      <c r="G21" s="37"/>
      <c r="H21" s="39"/>
    </row>
    <row r="22" spans="1:9" ht="14.25" customHeight="1" x14ac:dyDescent="0.3">
      <c r="A22" s="39" t="s">
        <v>34</v>
      </c>
      <c r="B22" s="37"/>
      <c r="C22" s="37"/>
      <c r="E22" s="39"/>
      <c r="F22" s="39" t="s">
        <v>35</v>
      </c>
      <c r="G22" s="37"/>
    </row>
    <row r="23" spans="1:9" ht="14.25" customHeight="1" x14ac:dyDescent="0.3"/>
    <row r="24" spans="1:9" ht="14.25" customHeight="1" x14ac:dyDescent="0.3"/>
    <row r="25" spans="1:9" ht="14.25" customHeight="1" x14ac:dyDescent="0.3">
      <c r="I25" s="39"/>
    </row>
    <row r="26" spans="1:9" ht="14.25" customHeight="1" x14ac:dyDescent="0.3">
      <c r="I26" s="39"/>
    </row>
    <row r="27" spans="1:9" ht="14.25" customHeight="1" x14ac:dyDescent="0.3">
      <c r="I27" s="39"/>
    </row>
    <row r="28" spans="1:9" ht="14.25" customHeight="1" x14ac:dyDescent="0.3">
      <c r="I28" s="39"/>
    </row>
    <row r="29" spans="1:9" ht="14.25" customHeight="1" x14ac:dyDescent="0.3">
      <c r="I29" s="39"/>
    </row>
    <row r="30" spans="1:9" ht="14.25" customHeight="1" x14ac:dyDescent="0.3">
      <c r="A30" s="39"/>
      <c r="B30" s="39"/>
      <c r="C30" s="39"/>
      <c r="D30" s="39"/>
      <c r="E30" s="39"/>
      <c r="F30" s="39"/>
      <c r="G30" s="37"/>
      <c r="H30" s="39"/>
      <c r="I30" s="39"/>
    </row>
    <row r="31" spans="1:9" ht="14.25" customHeight="1" x14ac:dyDescent="0.3">
      <c r="A31" s="39"/>
      <c r="B31" s="39"/>
      <c r="C31" s="39"/>
      <c r="D31" s="39"/>
      <c r="E31" s="39"/>
      <c r="F31" s="39"/>
      <c r="G31" s="37"/>
      <c r="H31" s="39"/>
      <c r="I31" s="39"/>
    </row>
    <row r="32" spans="1: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defaultColWidth="14.44140625" defaultRowHeight="15" customHeight="1" x14ac:dyDescent="0.3"/>
  <cols>
    <col min="1" max="1" width="3.5546875" customWidth="1"/>
    <col min="2" max="2" width="7.44140625" customWidth="1"/>
    <col min="3" max="3" width="13.88671875" customWidth="1"/>
    <col min="4" max="4" width="2" customWidth="1"/>
    <col min="5" max="5" width="11.44140625" customWidth="1"/>
    <col min="6" max="6" width="1.88671875" customWidth="1"/>
    <col min="7" max="7" width="14.88671875" customWidth="1"/>
    <col min="8" max="8" width="1.88671875" customWidth="1"/>
    <col min="9" max="9" width="13.44140625" customWidth="1"/>
    <col min="10" max="11" width="8.6640625" customWidth="1"/>
    <col min="12" max="12" width="9.109375" hidden="1" customWidth="1"/>
    <col min="13" max="13" width="5.109375" hidden="1" customWidth="1"/>
    <col min="14" max="15" width="4.5546875" hidden="1" customWidth="1"/>
    <col min="16" max="16" width="4.5546875" customWidth="1"/>
    <col min="17" max="18" width="8.6640625" customWidth="1"/>
    <col min="19" max="19" width="12.6640625" customWidth="1"/>
    <col min="20" max="20" width="4.6640625" customWidth="1"/>
    <col min="21" max="21" width="9.6640625" customWidth="1"/>
    <col min="22" max="22" width="2.6640625" customWidth="1"/>
    <col min="23" max="23" width="9.6640625" customWidth="1"/>
    <col min="24" max="24" width="2.88671875" customWidth="1"/>
    <col min="25" max="25" width="9.6640625" customWidth="1"/>
    <col min="26" max="28" width="8.6640625" customWidth="1"/>
  </cols>
  <sheetData>
    <row r="1" spans="1:25" ht="14.25" customHeight="1" x14ac:dyDescent="0.35">
      <c r="A1" s="42">
        <v>20</v>
      </c>
      <c r="B1" s="80" t="s">
        <v>0</v>
      </c>
      <c r="C1" s="81"/>
      <c r="D1" s="81"/>
      <c r="E1" s="81"/>
      <c r="F1" s="81"/>
      <c r="G1" s="81"/>
      <c r="H1" s="81"/>
      <c r="I1" s="81"/>
    </row>
    <row r="2" spans="1:25" ht="14.25" customHeight="1" x14ac:dyDescent="0.35">
      <c r="B2" s="80" t="s">
        <v>50</v>
      </c>
      <c r="C2" s="81"/>
      <c r="D2" s="81"/>
      <c r="E2" s="81"/>
      <c r="F2" s="81"/>
      <c r="G2" s="81"/>
      <c r="H2" s="81"/>
      <c r="I2" s="81"/>
    </row>
    <row r="3" spans="1:25" ht="6.75" customHeight="1" x14ac:dyDescent="0.3"/>
    <row r="4" spans="1:25" ht="14.25" customHeight="1" x14ac:dyDescent="0.3">
      <c r="B4" s="2" t="s">
        <v>2</v>
      </c>
      <c r="C4" s="3" t="s">
        <v>3</v>
      </c>
      <c r="D4" s="3"/>
      <c r="E4" s="4" t="s">
        <v>4</v>
      </c>
      <c r="F4" s="2"/>
      <c r="G4" s="5" t="s">
        <v>5</v>
      </c>
      <c r="H4" s="5"/>
      <c r="I4" s="5" t="s">
        <v>6</v>
      </c>
      <c r="R4" s="6"/>
      <c r="S4" s="7"/>
      <c r="T4" s="7"/>
      <c r="U4" s="8"/>
      <c r="V4" s="6"/>
      <c r="W4" s="9"/>
      <c r="X4" s="9"/>
      <c r="Y4" s="9"/>
    </row>
    <row r="5" spans="1:25" ht="14.25" customHeight="1" x14ac:dyDescent="0.35">
      <c r="B5" s="10" t="s">
        <v>7</v>
      </c>
      <c r="C5" s="12">
        <v>0.80208333333333337</v>
      </c>
      <c r="D5" s="12"/>
      <c r="E5" s="13">
        <f t="shared" ref="E5:E17" si="0">C5-$N$9</f>
        <v>0.67708333333333337</v>
      </c>
      <c r="F5" s="13"/>
      <c r="G5" s="13">
        <f t="shared" ref="G5:G17" si="1">C5-$N$7</f>
        <v>0.625</v>
      </c>
      <c r="H5" s="13"/>
      <c r="I5" s="13">
        <f t="shared" ref="I5:I17" si="2">C5-$O$7</f>
        <v>0.64583333333333337</v>
      </c>
      <c r="R5" s="14"/>
      <c r="S5" s="15"/>
      <c r="T5" s="15"/>
      <c r="U5" s="16"/>
      <c r="V5" s="16"/>
      <c r="W5" s="16"/>
      <c r="X5" s="16"/>
      <c r="Y5" s="16"/>
    </row>
    <row r="6" spans="1:25" ht="14.25" customHeight="1" x14ac:dyDescent="0.35">
      <c r="B6" s="17" t="s">
        <v>8</v>
      </c>
      <c r="C6" s="19">
        <v>0.81944444444444453</v>
      </c>
      <c r="D6" s="19"/>
      <c r="E6" s="20">
        <f t="shared" si="0"/>
        <v>0.69444444444444453</v>
      </c>
      <c r="F6" s="20"/>
      <c r="G6" s="20">
        <f t="shared" si="1"/>
        <v>0.64236111111111116</v>
      </c>
      <c r="H6" s="20"/>
      <c r="I6" s="20">
        <f t="shared" si="2"/>
        <v>0.66319444444444453</v>
      </c>
      <c r="J6" s="21"/>
      <c r="K6" s="22"/>
      <c r="L6" s="23"/>
      <c r="M6" s="24"/>
      <c r="N6" s="25"/>
      <c r="O6" s="25"/>
      <c r="P6" s="25"/>
      <c r="R6" s="14"/>
      <c r="S6" s="15"/>
      <c r="T6" s="15"/>
      <c r="U6" s="16"/>
      <c r="V6" s="16"/>
      <c r="W6" s="16"/>
      <c r="X6" s="16"/>
      <c r="Y6" s="16"/>
    </row>
    <row r="7" spans="1:25" ht="14.25" customHeight="1" x14ac:dyDescent="0.35">
      <c r="B7" s="10" t="s">
        <v>9</v>
      </c>
      <c r="C7" s="12">
        <v>0.83472222222222225</v>
      </c>
      <c r="D7" s="12"/>
      <c r="E7" s="13">
        <f t="shared" si="0"/>
        <v>0.70972222222222225</v>
      </c>
      <c r="F7" s="13"/>
      <c r="G7" s="13">
        <f t="shared" si="1"/>
        <v>0.65763888888888888</v>
      </c>
      <c r="H7" s="13"/>
      <c r="I7" s="13">
        <f t="shared" si="2"/>
        <v>0.67847222222222225</v>
      </c>
      <c r="J7" s="21"/>
      <c r="K7" s="22"/>
      <c r="L7" s="22" t="s">
        <v>10</v>
      </c>
      <c r="M7" s="24"/>
      <c r="N7" s="33">
        <v>0.17708333333333334</v>
      </c>
      <c r="O7" s="33">
        <v>0.15625</v>
      </c>
      <c r="P7" s="25"/>
      <c r="R7" s="14"/>
      <c r="S7" s="15"/>
      <c r="T7" s="15"/>
      <c r="U7" s="16"/>
      <c r="V7" s="16"/>
      <c r="W7" s="16"/>
      <c r="X7" s="16"/>
      <c r="Y7" s="16"/>
    </row>
    <row r="8" spans="1:25" ht="14.25" customHeight="1" x14ac:dyDescent="0.35">
      <c r="B8" s="17" t="s">
        <v>11</v>
      </c>
      <c r="C8" s="19">
        <v>0.85</v>
      </c>
      <c r="D8" s="19"/>
      <c r="E8" s="20">
        <f t="shared" si="0"/>
        <v>0.72499999999999998</v>
      </c>
      <c r="F8" s="20"/>
      <c r="G8" s="20">
        <f t="shared" si="1"/>
        <v>0.67291666666666661</v>
      </c>
      <c r="H8" s="20"/>
      <c r="I8" s="20">
        <f t="shared" si="2"/>
        <v>0.69374999999999998</v>
      </c>
      <c r="J8" s="27"/>
      <c r="K8" s="28"/>
      <c r="L8" s="29"/>
      <c r="M8" s="30"/>
      <c r="N8" s="31"/>
      <c r="O8" s="31"/>
      <c r="P8" s="29"/>
      <c r="R8" s="14"/>
      <c r="S8" s="15"/>
      <c r="T8" s="15"/>
      <c r="U8" s="16"/>
      <c r="V8" s="16"/>
      <c r="W8" s="16"/>
      <c r="X8" s="16"/>
      <c r="Y8" s="16"/>
    </row>
    <row r="9" spans="1:25" ht="14.25" customHeight="1" x14ac:dyDescent="0.35">
      <c r="B9" s="10" t="s">
        <v>12</v>
      </c>
      <c r="C9" s="12">
        <v>0.8652777777777777</v>
      </c>
      <c r="D9" s="12"/>
      <c r="E9" s="13">
        <f t="shared" si="0"/>
        <v>0.7402777777777777</v>
      </c>
      <c r="F9" s="13"/>
      <c r="G9" s="13">
        <f t="shared" si="1"/>
        <v>0.68819444444444433</v>
      </c>
      <c r="H9" s="13"/>
      <c r="I9" s="13">
        <f t="shared" si="2"/>
        <v>0.7090277777777777</v>
      </c>
      <c r="J9" s="28"/>
      <c r="K9" s="28"/>
      <c r="L9" s="29" t="s">
        <v>13</v>
      </c>
      <c r="M9" s="30"/>
      <c r="N9" s="31">
        <v>0.125</v>
      </c>
      <c r="O9" s="33"/>
      <c r="P9" s="33"/>
      <c r="R9" s="14"/>
      <c r="S9" s="15"/>
      <c r="T9" s="15"/>
      <c r="U9" s="16"/>
      <c r="V9" s="16"/>
      <c r="W9" s="16"/>
      <c r="X9" s="16"/>
      <c r="Y9" s="16"/>
    </row>
    <row r="10" spans="1:25" ht="14.25" customHeight="1" x14ac:dyDescent="0.35">
      <c r="B10" s="17" t="s">
        <v>14</v>
      </c>
      <c r="C10" s="19">
        <v>0.88055555555555554</v>
      </c>
      <c r="D10" s="19"/>
      <c r="E10" s="20">
        <f t="shared" si="0"/>
        <v>0.75555555555555554</v>
      </c>
      <c r="F10" s="20"/>
      <c r="G10" s="20">
        <f t="shared" si="1"/>
        <v>0.70347222222222217</v>
      </c>
      <c r="H10" s="20"/>
      <c r="I10" s="20">
        <f t="shared" si="2"/>
        <v>0.72430555555555554</v>
      </c>
      <c r="J10" s="28"/>
      <c r="K10" s="28"/>
      <c r="L10" s="29"/>
      <c r="M10" s="30"/>
      <c r="N10" s="31"/>
      <c r="O10" s="31"/>
      <c r="P10" s="29"/>
      <c r="R10" s="14"/>
      <c r="S10" s="15"/>
      <c r="T10" s="15"/>
      <c r="U10" s="16"/>
      <c r="V10" s="16"/>
      <c r="W10" s="16"/>
      <c r="X10" s="16"/>
      <c r="Y10" s="16"/>
    </row>
    <row r="11" spans="1:25" ht="14.25" customHeight="1" x14ac:dyDescent="0.35">
      <c r="B11" s="10" t="s">
        <v>15</v>
      </c>
      <c r="C11" s="12">
        <v>0.89583333333333337</v>
      </c>
      <c r="D11" s="12"/>
      <c r="E11" s="13">
        <f t="shared" si="0"/>
        <v>0.77083333333333337</v>
      </c>
      <c r="F11" s="13"/>
      <c r="G11" s="13">
        <f t="shared" si="1"/>
        <v>0.71875</v>
      </c>
      <c r="H11" s="13"/>
      <c r="I11" s="13">
        <f t="shared" si="2"/>
        <v>0.73958333333333337</v>
      </c>
      <c r="J11" s="28"/>
      <c r="K11" s="28"/>
      <c r="L11" s="29"/>
      <c r="M11" s="30"/>
      <c r="N11" s="31"/>
      <c r="O11" s="31"/>
      <c r="P11" s="29"/>
      <c r="R11" s="14"/>
      <c r="S11" s="15"/>
      <c r="T11" s="15"/>
      <c r="U11" s="16"/>
      <c r="V11" s="16"/>
      <c r="W11" s="16"/>
      <c r="X11" s="16"/>
      <c r="Y11" s="16"/>
    </row>
    <row r="12" spans="1:25" ht="14.25" customHeight="1" x14ac:dyDescent="0.35">
      <c r="B12" s="17" t="s">
        <v>16</v>
      </c>
      <c r="C12" s="19">
        <v>0.91111111111111109</v>
      </c>
      <c r="D12" s="19"/>
      <c r="E12" s="20">
        <f t="shared" si="0"/>
        <v>0.78611111111111109</v>
      </c>
      <c r="F12" s="20"/>
      <c r="G12" s="20">
        <f t="shared" si="1"/>
        <v>0.73402777777777772</v>
      </c>
      <c r="H12" s="20"/>
      <c r="I12" s="20">
        <f t="shared" si="2"/>
        <v>0.75486111111111109</v>
      </c>
      <c r="J12" s="28"/>
      <c r="K12" s="28"/>
      <c r="L12" s="29"/>
      <c r="M12" s="30"/>
      <c r="N12" s="31"/>
      <c r="O12" s="31"/>
      <c r="P12" s="29"/>
      <c r="R12" s="14"/>
      <c r="S12" s="15"/>
      <c r="T12" s="15"/>
      <c r="U12" s="16"/>
      <c r="V12" s="16"/>
      <c r="W12" s="16"/>
      <c r="X12" s="16"/>
      <c r="Y12" s="16"/>
    </row>
    <row r="13" spans="1:25" ht="14.25" customHeight="1" x14ac:dyDescent="0.35">
      <c r="B13" s="10" t="s">
        <v>17</v>
      </c>
      <c r="C13" s="12">
        <v>0.92638888888888893</v>
      </c>
      <c r="D13" s="12"/>
      <c r="E13" s="13">
        <f t="shared" si="0"/>
        <v>0.80138888888888893</v>
      </c>
      <c r="F13" s="13"/>
      <c r="G13" s="13">
        <f t="shared" si="1"/>
        <v>0.74930555555555556</v>
      </c>
      <c r="H13" s="13"/>
      <c r="I13" s="13">
        <f t="shared" si="2"/>
        <v>0.77013888888888893</v>
      </c>
      <c r="J13" s="28"/>
      <c r="K13" s="28"/>
      <c r="L13" s="29"/>
      <c r="M13" s="30"/>
      <c r="N13" s="31"/>
      <c r="O13" s="31"/>
      <c r="P13" s="29"/>
      <c r="R13" s="14"/>
      <c r="S13" s="15"/>
      <c r="T13" s="15"/>
      <c r="U13" s="16"/>
      <c r="V13" s="16"/>
      <c r="W13" s="16"/>
      <c r="X13" s="16"/>
      <c r="Y13" s="16"/>
    </row>
    <row r="14" spans="1:25" ht="14.25" customHeight="1" x14ac:dyDescent="0.35">
      <c r="B14" s="17" t="s">
        <v>18</v>
      </c>
      <c r="C14" s="19">
        <v>0.94166666666666676</v>
      </c>
      <c r="D14" s="19"/>
      <c r="E14" s="20">
        <f t="shared" si="0"/>
        <v>0.81666666666666676</v>
      </c>
      <c r="F14" s="20"/>
      <c r="G14" s="20">
        <f t="shared" si="1"/>
        <v>0.76458333333333339</v>
      </c>
      <c r="H14" s="20"/>
      <c r="I14" s="20">
        <f t="shared" si="2"/>
        <v>0.78541666666666676</v>
      </c>
      <c r="J14" s="28"/>
      <c r="K14" s="28"/>
      <c r="L14" s="29"/>
      <c r="M14" s="30"/>
      <c r="N14" s="31"/>
      <c r="O14" s="31"/>
      <c r="P14" s="29"/>
      <c r="R14" s="14"/>
      <c r="S14" s="15"/>
      <c r="T14" s="15"/>
      <c r="U14" s="16"/>
      <c r="V14" s="16"/>
      <c r="W14" s="16"/>
      <c r="X14" s="16"/>
      <c r="Y14" s="16"/>
    </row>
    <row r="15" spans="1:25" ht="14.25" customHeight="1" x14ac:dyDescent="0.35">
      <c r="B15" s="10" t="s">
        <v>19</v>
      </c>
      <c r="C15" s="12">
        <v>0.95694444444444438</v>
      </c>
      <c r="D15" s="12"/>
      <c r="E15" s="13">
        <f t="shared" si="0"/>
        <v>0.83194444444444438</v>
      </c>
      <c r="F15" s="13"/>
      <c r="G15" s="13">
        <f t="shared" si="1"/>
        <v>0.77986111111111101</v>
      </c>
      <c r="H15" s="13"/>
      <c r="I15" s="13">
        <f t="shared" si="2"/>
        <v>0.80069444444444438</v>
      </c>
      <c r="J15" s="28"/>
      <c r="K15" s="28"/>
      <c r="L15" s="29"/>
      <c r="M15" s="30"/>
      <c r="N15" s="31"/>
      <c r="O15" s="31"/>
      <c r="P15" s="29"/>
      <c r="R15" s="14"/>
      <c r="S15" s="15"/>
      <c r="T15" s="15"/>
      <c r="U15" s="16"/>
      <c r="V15" s="16"/>
      <c r="W15" s="16"/>
      <c r="X15" s="16"/>
      <c r="Y15" s="16"/>
    </row>
    <row r="16" spans="1:25" ht="14.25" customHeight="1" x14ac:dyDescent="0.35">
      <c r="B16" s="17" t="s">
        <v>20</v>
      </c>
      <c r="C16" s="19">
        <v>0.97222222222222221</v>
      </c>
      <c r="D16" s="19"/>
      <c r="E16" s="20">
        <f t="shared" si="0"/>
        <v>0.84722222222222221</v>
      </c>
      <c r="F16" s="20"/>
      <c r="G16" s="20">
        <f t="shared" si="1"/>
        <v>0.79513888888888884</v>
      </c>
      <c r="H16" s="20"/>
      <c r="I16" s="20">
        <f t="shared" si="2"/>
        <v>0.81597222222222221</v>
      </c>
      <c r="J16" s="28"/>
      <c r="K16" s="28"/>
      <c r="L16" s="29"/>
      <c r="M16" s="30"/>
      <c r="N16" s="31"/>
      <c r="O16" s="31"/>
      <c r="P16" s="29"/>
      <c r="R16" s="14"/>
      <c r="S16" s="15"/>
      <c r="T16" s="15"/>
      <c r="U16" s="16"/>
      <c r="V16" s="16"/>
      <c r="W16" s="16"/>
      <c r="X16" s="16"/>
      <c r="Y16" s="16"/>
    </row>
    <row r="17" spans="2:26" ht="14.25" customHeight="1" x14ac:dyDescent="0.35">
      <c r="B17" s="10" t="s">
        <v>21</v>
      </c>
      <c r="C17" s="12">
        <v>0.98749999999999993</v>
      </c>
      <c r="D17" s="12"/>
      <c r="E17" s="13">
        <f t="shared" si="0"/>
        <v>0.86249999999999993</v>
      </c>
      <c r="F17" s="13"/>
      <c r="G17" s="13">
        <f t="shared" si="1"/>
        <v>0.81041666666666656</v>
      </c>
      <c r="H17" s="13"/>
      <c r="I17" s="13">
        <f t="shared" si="2"/>
        <v>0.83124999999999993</v>
      </c>
      <c r="R17" s="14"/>
      <c r="S17" s="15"/>
      <c r="T17" s="15"/>
      <c r="U17" s="16"/>
      <c r="V17" s="16"/>
      <c r="W17" s="16"/>
      <c r="X17" s="16"/>
      <c r="Y17" s="16"/>
    </row>
    <row r="18" spans="2:26" ht="14.25" customHeight="1" x14ac:dyDescent="0.3"/>
    <row r="19" spans="2:26" ht="14.25" customHeight="1" x14ac:dyDescent="0.3">
      <c r="D19" s="37"/>
      <c r="E19" s="42" t="s">
        <v>26</v>
      </c>
      <c r="I19" s="42" t="s">
        <v>27</v>
      </c>
    </row>
    <row r="20" spans="2:26" ht="14.25" customHeight="1" x14ac:dyDescent="0.3"/>
    <row r="21" spans="2:26" ht="14.25" customHeight="1" x14ac:dyDescent="0.3">
      <c r="B21" s="42" t="s">
        <v>51</v>
      </c>
      <c r="C21" s="37"/>
      <c r="D21" s="37"/>
      <c r="E21" s="39"/>
      <c r="F21" s="39"/>
      <c r="G21" s="39"/>
    </row>
    <row r="22" spans="2:26" ht="14.25" customHeight="1" x14ac:dyDescent="0.3">
      <c r="B22" s="39"/>
      <c r="C22" s="37"/>
      <c r="D22" s="37"/>
      <c r="E22" s="39"/>
      <c r="F22" s="39"/>
      <c r="G22" s="39"/>
      <c r="H22" s="39"/>
      <c r="I22" s="39"/>
    </row>
    <row r="23" spans="2:26" ht="14.25" customHeight="1" x14ac:dyDescent="0.3">
      <c r="B23" s="40" t="s">
        <v>29</v>
      </c>
      <c r="C23" s="37"/>
      <c r="D23" s="37"/>
      <c r="E23" s="39"/>
      <c r="F23" s="39"/>
      <c r="G23" s="39"/>
      <c r="H23" s="39"/>
      <c r="I23" s="39"/>
    </row>
    <row r="24" spans="2:26" ht="14.25" customHeight="1" x14ac:dyDescent="0.3">
      <c r="B24" s="40" t="s">
        <v>30</v>
      </c>
      <c r="C24" s="37"/>
      <c r="D24" s="37"/>
      <c r="E24" s="39"/>
      <c r="F24" s="39"/>
      <c r="G24" s="39"/>
      <c r="H24" s="39"/>
      <c r="I24" s="39"/>
    </row>
    <row r="25" spans="2:26" ht="14.25" customHeight="1" x14ac:dyDescent="0.3">
      <c r="B25" s="41" t="s">
        <v>31</v>
      </c>
      <c r="C25" s="37"/>
      <c r="D25" s="37"/>
      <c r="E25" s="39"/>
      <c r="F25" s="39"/>
      <c r="G25" s="39"/>
      <c r="H25" s="39"/>
      <c r="I25" s="39"/>
    </row>
    <row r="26" spans="2:26" ht="14.25" customHeight="1" x14ac:dyDescent="0.3">
      <c r="B26" s="39"/>
      <c r="C26" s="37"/>
      <c r="D26" s="37"/>
      <c r="E26" s="39"/>
      <c r="F26" s="39"/>
      <c r="G26" s="39"/>
      <c r="H26" s="39"/>
      <c r="I26" s="39"/>
    </row>
    <row r="27" spans="2:26" ht="14.25" customHeight="1" x14ac:dyDescent="0.3">
      <c r="B27" s="41" t="s">
        <v>32</v>
      </c>
      <c r="C27" s="37"/>
      <c r="D27" s="37"/>
      <c r="E27" s="39"/>
      <c r="F27" s="39"/>
      <c r="G27" s="39"/>
      <c r="H27" s="39"/>
      <c r="I27" s="39"/>
    </row>
    <row r="28" spans="2:26" ht="14.25" customHeight="1" x14ac:dyDescent="0.3">
      <c r="B28" s="41" t="s">
        <v>33</v>
      </c>
      <c r="C28" s="37"/>
      <c r="D28" s="37"/>
      <c r="E28" s="39"/>
      <c r="F28" s="39"/>
      <c r="G28" s="37"/>
      <c r="H28" s="37"/>
      <c r="I28" s="39"/>
    </row>
    <row r="29" spans="2:26" ht="14.25" customHeight="1" x14ac:dyDescent="0.3">
      <c r="B29" s="39" t="s">
        <v>34</v>
      </c>
      <c r="C29" s="37"/>
      <c r="D29" s="37"/>
      <c r="F29" s="39"/>
      <c r="G29" s="39" t="s">
        <v>35</v>
      </c>
      <c r="H29" s="37"/>
      <c r="L29" s="29"/>
      <c r="M29" s="30"/>
      <c r="N29" s="31"/>
      <c r="O29" s="31"/>
      <c r="P29" s="29"/>
      <c r="T29" s="39"/>
      <c r="U29" s="37"/>
    </row>
    <row r="30" spans="2:26" ht="14.25" customHeight="1" x14ac:dyDescent="0.3">
      <c r="B30" s="39"/>
    </row>
    <row r="31" spans="2:26" ht="14.25" customHeight="1" x14ac:dyDescent="0.3">
      <c r="B31" s="39"/>
      <c r="S31" s="41"/>
      <c r="T31" s="39"/>
      <c r="U31" s="39"/>
      <c r="V31" s="39"/>
      <c r="W31" s="39"/>
      <c r="X31" s="39"/>
      <c r="Y31" s="39"/>
      <c r="Z31" s="39"/>
    </row>
    <row r="32" spans="2:26" ht="14.25" customHeight="1" x14ac:dyDescent="0.3">
      <c r="B32" s="42" t="s">
        <v>41</v>
      </c>
      <c r="S32" s="41"/>
      <c r="T32" s="39"/>
      <c r="U32" s="39"/>
      <c r="V32" s="39"/>
      <c r="W32" s="39"/>
      <c r="X32" s="39"/>
      <c r="Y32" s="39"/>
      <c r="Z32" s="39"/>
    </row>
    <row r="33" spans="1:28" ht="14.25" customHeight="1" x14ac:dyDescent="0.3">
      <c r="B33" s="43">
        <v>44638</v>
      </c>
      <c r="C33" s="42" t="s">
        <v>42</v>
      </c>
      <c r="E33" s="44">
        <v>30000</v>
      </c>
      <c r="J33" s="39"/>
      <c r="S33" s="41"/>
      <c r="T33" s="39"/>
      <c r="U33" s="39"/>
      <c r="V33" s="39"/>
      <c r="W33" s="39"/>
      <c r="X33" s="39"/>
      <c r="Y33" s="39"/>
      <c r="Z33" s="39"/>
    </row>
    <row r="34" spans="1:28" ht="14.25" customHeight="1" x14ac:dyDescent="0.3">
      <c r="B34" s="43">
        <v>44638</v>
      </c>
      <c r="C34" s="42" t="s">
        <v>43</v>
      </c>
      <c r="E34" s="44">
        <v>30000</v>
      </c>
      <c r="J34" s="39"/>
      <c r="S34" s="41"/>
      <c r="T34" s="39"/>
      <c r="U34" s="39"/>
      <c r="V34" s="39"/>
      <c r="W34" s="39"/>
      <c r="X34" s="39"/>
      <c r="Y34" s="39"/>
      <c r="Z34" s="39"/>
    </row>
    <row r="35" spans="1:28" ht="14.25" customHeight="1" x14ac:dyDescent="0.3">
      <c r="B35" s="43">
        <v>44639</v>
      </c>
      <c r="C35" s="42" t="s">
        <v>44</v>
      </c>
      <c r="E35" s="44">
        <v>30000</v>
      </c>
      <c r="J35" s="39"/>
      <c r="S35" s="41"/>
      <c r="T35" s="39"/>
      <c r="U35" s="39"/>
      <c r="V35" s="41"/>
      <c r="W35" s="39"/>
      <c r="X35" s="39"/>
      <c r="Y35" s="39"/>
      <c r="Z35" s="39"/>
    </row>
    <row r="36" spans="1:28" ht="14.25" customHeight="1" x14ac:dyDescent="0.3">
      <c r="B36" s="43">
        <v>44639</v>
      </c>
      <c r="C36" s="39" t="s">
        <v>45</v>
      </c>
      <c r="D36" s="39"/>
      <c r="E36" s="44">
        <v>30000</v>
      </c>
      <c r="F36" s="39"/>
      <c r="G36" s="39"/>
      <c r="H36" s="37"/>
      <c r="I36" s="39"/>
      <c r="J36" s="39"/>
    </row>
    <row r="37" spans="1:28" ht="14.25" customHeight="1" x14ac:dyDescent="0.3">
      <c r="B37" s="39" t="s">
        <v>52</v>
      </c>
      <c r="C37" s="39"/>
      <c r="D37" s="39"/>
      <c r="E37" s="39"/>
      <c r="F37" s="39"/>
      <c r="G37" s="39"/>
      <c r="H37" s="37"/>
      <c r="I37" s="39"/>
      <c r="J37" s="39"/>
      <c r="L37" s="29"/>
      <c r="M37" s="30"/>
      <c r="N37" s="31"/>
      <c r="O37" s="31"/>
      <c r="P37" s="29"/>
    </row>
    <row r="38" spans="1:28" ht="14.25" customHeight="1" x14ac:dyDescent="0.3">
      <c r="A38" s="39"/>
      <c r="B38" s="39"/>
      <c r="C38" s="39"/>
      <c r="J38" s="39"/>
      <c r="K38" s="28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</row>
    <row r="39" spans="1:28" ht="14.25" customHeight="1" x14ac:dyDescent="0.3">
      <c r="B39" s="42" t="s">
        <v>47</v>
      </c>
      <c r="C39" s="39"/>
      <c r="J39" s="39"/>
      <c r="K39" s="28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</row>
    <row r="40" spans="1:28" ht="14.25" customHeight="1" x14ac:dyDescent="0.3">
      <c r="B40" s="42" t="s">
        <v>53</v>
      </c>
      <c r="C40" s="46"/>
      <c r="E40" s="46">
        <v>44607</v>
      </c>
      <c r="G40" s="44">
        <v>1750</v>
      </c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</row>
    <row r="41" spans="1:28" ht="14.25" customHeight="1" x14ac:dyDescent="0.3">
      <c r="A41" s="39"/>
      <c r="B41" s="39" t="s">
        <v>48</v>
      </c>
      <c r="C41" s="46"/>
      <c r="D41" s="39"/>
      <c r="E41" s="46">
        <v>44635</v>
      </c>
      <c r="F41" s="39"/>
      <c r="G41" s="44">
        <v>1250</v>
      </c>
      <c r="H41" s="39"/>
      <c r="I41" s="39"/>
      <c r="K41" s="39"/>
      <c r="Q41" s="39"/>
      <c r="R41" s="39"/>
      <c r="S41" s="39"/>
      <c r="T41" s="39"/>
      <c r="U41" s="39"/>
      <c r="V41" s="45"/>
      <c r="W41" s="45"/>
      <c r="X41" s="40"/>
      <c r="Y41" s="40"/>
      <c r="Z41" s="40"/>
      <c r="AA41" s="40"/>
    </row>
    <row r="42" spans="1:28" ht="14.25" customHeight="1" x14ac:dyDescent="0.3">
      <c r="A42" s="39"/>
      <c r="B42" s="39" t="s">
        <v>49</v>
      </c>
      <c r="C42" s="39"/>
      <c r="D42" s="39"/>
      <c r="E42" s="39"/>
      <c r="F42" s="39"/>
      <c r="G42" s="39"/>
      <c r="H42" s="39"/>
      <c r="I42" s="39"/>
      <c r="K42" s="41"/>
      <c r="L42" s="41"/>
      <c r="M42" s="47"/>
      <c r="N42" s="41"/>
      <c r="O42" s="41"/>
      <c r="P42" s="41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</row>
    <row r="43" spans="1:28" ht="14.25" customHeight="1" x14ac:dyDescent="0.3">
      <c r="B43" s="39"/>
      <c r="C43" s="39"/>
      <c r="D43" s="39"/>
      <c r="E43" s="39"/>
      <c r="F43" s="39"/>
      <c r="G43" s="39"/>
      <c r="H43" s="39"/>
      <c r="I43" s="39"/>
      <c r="J43" s="39"/>
      <c r="L43" s="41"/>
      <c r="M43" s="47"/>
      <c r="N43" s="39"/>
      <c r="O43" s="39"/>
      <c r="P43" s="39"/>
    </row>
    <row r="44" spans="1:28" ht="14.25" customHeight="1" x14ac:dyDescent="0.3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41"/>
      <c r="M44" s="47"/>
      <c r="N44" s="39"/>
      <c r="O44" s="39"/>
      <c r="P44" s="39"/>
    </row>
    <row r="45" spans="1:28" ht="14.25" customHeight="1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41"/>
      <c r="M45" s="47"/>
      <c r="N45" s="39"/>
      <c r="O45" s="39"/>
      <c r="P45" s="39"/>
    </row>
    <row r="46" spans="1:28" ht="14.25" customHeight="1" x14ac:dyDescent="0.3">
      <c r="B46" s="39"/>
      <c r="C46" s="39"/>
      <c r="D46" s="39"/>
      <c r="E46" s="39"/>
      <c r="F46" s="39"/>
      <c r="G46" s="39"/>
      <c r="H46" s="37"/>
      <c r="K46" s="41"/>
      <c r="N46" s="41"/>
      <c r="O46" s="41"/>
      <c r="P46" s="41"/>
    </row>
    <row r="47" spans="1:28" ht="14.25" customHeight="1" x14ac:dyDescent="0.3">
      <c r="B47" s="39"/>
      <c r="C47" s="39"/>
      <c r="D47" s="39"/>
      <c r="E47" s="39"/>
      <c r="F47" s="39"/>
      <c r="G47" s="39"/>
      <c r="H47" s="37"/>
      <c r="K47" s="39"/>
      <c r="L47" s="39"/>
      <c r="M47" s="39"/>
      <c r="N47" s="39"/>
      <c r="O47" s="39"/>
      <c r="P47" s="39"/>
    </row>
    <row r="48" spans="1:28" ht="14.25" customHeight="1" x14ac:dyDescent="0.3">
      <c r="K48" s="39"/>
      <c r="L48" s="39"/>
      <c r="M48" s="39"/>
      <c r="N48" s="39"/>
      <c r="O48" s="39"/>
      <c r="P48" s="39"/>
    </row>
    <row r="49" spans="2:16" ht="14.25" customHeight="1" x14ac:dyDescent="0.3">
      <c r="K49" s="39"/>
      <c r="L49" s="39"/>
      <c r="M49" s="39"/>
      <c r="N49" s="39"/>
      <c r="O49" s="39"/>
      <c r="P49" s="39"/>
    </row>
    <row r="50" spans="2:16" ht="14.25" customHeight="1" x14ac:dyDescent="0.3">
      <c r="C50" s="46"/>
      <c r="K50" s="39"/>
      <c r="L50" s="39"/>
      <c r="M50" s="39"/>
      <c r="N50" s="39"/>
      <c r="O50" s="39"/>
      <c r="P50" s="39"/>
    </row>
    <row r="51" spans="2:16" ht="14.25" customHeight="1" x14ac:dyDescent="0.3">
      <c r="B51" s="39"/>
      <c r="C51" s="46"/>
      <c r="D51" s="39"/>
      <c r="E51" s="39"/>
      <c r="F51" s="39"/>
      <c r="G51" s="39"/>
      <c r="H51" s="39"/>
      <c r="K51" s="39"/>
      <c r="L51" s="39"/>
      <c r="M51" s="39"/>
      <c r="N51" s="39"/>
      <c r="O51" s="39"/>
      <c r="P51" s="39"/>
    </row>
    <row r="52" spans="2:16" ht="14.25" customHeight="1" x14ac:dyDescent="0.3">
      <c r="B52" s="39"/>
      <c r="C52" s="39"/>
      <c r="D52" s="39"/>
      <c r="E52" s="39"/>
      <c r="F52" s="39"/>
      <c r="G52" s="39"/>
      <c r="H52" s="39"/>
    </row>
    <row r="53" spans="2:16" ht="14.25" customHeight="1" x14ac:dyDescent="0.3"/>
    <row r="54" spans="2:16" ht="14.25" customHeight="1" x14ac:dyDescent="0.3"/>
    <row r="55" spans="2:16" ht="14.25" customHeight="1" x14ac:dyDescent="0.3"/>
    <row r="56" spans="2:16" ht="14.25" customHeight="1" x14ac:dyDescent="0.3"/>
    <row r="57" spans="2:16" ht="14.25" customHeight="1" x14ac:dyDescent="0.3"/>
    <row r="58" spans="2:16" ht="14.25" customHeight="1" x14ac:dyDescent="0.3"/>
    <row r="59" spans="2:16" ht="14.25" customHeight="1" x14ac:dyDescent="0.3"/>
    <row r="60" spans="2:16" ht="14.25" customHeight="1" x14ac:dyDescent="0.3"/>
    <row r="61" spans="2:16" ht="14.25" customHeight="1" x14ac:dyDescent="0.3"/>
    <row r="62" spans="2:16" ht="14.25" customHeight="1" x14ac:dyDescent="0.3"/>
    <row r="63" spans="2:16" ht="14.25" customHeight="1" x14ac:dyDescent="0.3"/>
    <row r="64" spans="2:16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B1:I1"/>
    <mergeCell ref="B2:I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000"/>
  <sheetViews>
    <sheetView workbookViewId="0"/>
  </sheetViews>
  <sheetFormatPr defaultColWidth="14.44140625" defaultRowHeight="15" customHeight="1" x14ac:dyDescent="0.3"/>
  <cols>
    <col min="1" max="1" width="3.5546875" customWidth="1"/>
    <col min="2" max="2" width="7.44140625" customWidth="1"/>
    <col min="3" max="3" width="13.88671875" customWidth="1"/>
    <col min="4" max="4" width="2.6640625" customWidth="1"/>
    <col min="5" max="5" width="11.44140625" customWidth="1"/>
    <col min="6" max="6" width="2.6640625" customWidth="1"/>
    <col min="7" max="7" width="14.88671875" customWidth="1"/>
    <col min="8" max="8" width="2.6640625" customWidth="1"/>
    <col min="9" max="9" width="13.44140625" customWidth="1"/>
    <col min="10" max="11" width="8.6640625" customWidth="1"/>
    <col min="12" max="12" width="9.109375" hidden="1" customWidth="1"/>
    <col min="13" max="13" width="5.109375" hidden="1" customWidth="1"/>
    <col min="14" max="15" width="4.5546875" hidden="1" customWidth="1"/>
    <col min="16" max="16" width="4.5546875" customWidth="1"/>
    <col min="17" max="26" width="8.6640625" customWidth="1"/>
  </cols>
  <sheetData>
    <row r="1" spans="2:16" ht="14.25" customHeight="1" x14ac:dyDescent="0.35">
      <c r="B1" s="80" t="s">
        <v>0</v>
      </c>
      <c r="C1" s="81"/>
      <c r="D1" s="81"/>
      <c r="E1" s="81"/>
      <c r="F1" s="81"/>
      <c r="G1" s="81"/>
      <c r="H1" s="81"/>
      <c r="I1" s="81"/>
    </row>
    <row r="2" spans="2:16" ht="14.25" customHeight="1" x14ac:dyDescent="0.35">
      <c r="B2" s="80" t="s">
        <v>54</v>
      </c>
      <c r="C2" s="81"/>
      <c r="D2" s="81"/>
      <c r="E2" s="81"/>
      <c r="F2" s="81"/>
      <c r="G2" s="81"/>
      <c r="H2" s="81"/>
      <c r="I2" s="81"/>
    </row>
    <row r="3" spans="2:16" ht="14.25" customHeight="1" x14ac:dyDescent="0.3"/>
    <row r="4" spans="2:16" ht="14.25" customHeight="1" x14ac:dyDescent="0.3">
      <c r="B4" s="2" t="s">
        <v>2</v>
      </c>
      <c r="C4" s="3" t="s">
        <v>3</v>
      </c>
      <c r="D4" s="3"/>
      <c r="E4" s="48" t="s">
        <v>4</v>
      </c>
      <c r="F4" s="2"/>
      <c r="G4" s="5" t="s">
        <v>5</v>
      </c>
      <c r="H4" s="5"/>
      <c r="I4" s="5" t="s">
        <v>55</v>
      </c>
    </row>
    <row r="5" spans="2:16" ht="14.25" customHeight="1" x14ac:dyDescent="0.35">
      <c r="B5" s="10" t="s">
        <v>7</v>
      </c>
      <c r="C5" s="12">
        <v>0.77083333333333337</v>
      </c>
      <c r="D5" s="12"/>
      <c r="E5" s="13">
        <f t="shared" ref="E5:E20" si="0">C5-$N$9</f>
        <v>0.64583333333333337</v>
      </c>
      <c r="F5" s="13"/>
      <c r="G5" s="13">
        <f t="shared" ref="G5:G20" si="1">C5-$N$7</f>
        <v>0.59375</v>
      </c>
      <c r="H5" s="13"/>
      <c r="I5" s="13">
        <f t="shared" ref="I5:I20" si="2">C5-$O$7</f>
        <v>0.61458333333333337</v>
      </c>
    </row>
    <row r="6" spans="2:16" ht="14.25" customHeight="1" x14ac:dyDescent="0.35">
      <c r="B6" s="17" t="s">
        <v>8</v>
      </c>
      <c r="C6" s="19">
        <v>0.78472222222222221</v>
      </c>
      <c r="D6" s="19"/>
      <c r="E6" s="20">
        <f t="shared" si="0"/>
        <v>0.65972222222222221</v>
      </c>
      <c r="F6" s="20"/>
      <c r="G6" s="20">
        <f t="shared" si="1"/>
        <v>0.60763888888888884</v>
      </c>
      <c r="H6" s="20"/>
      <c r="I6" s="20">
        <f t="shared" si="2"/>
        <v>0.62847222222222221</v>
      </c>
      <c r="J6" s="21"/>
      <c r="K6" s="22"/>
      <c r="L6" s="23"/>
      <c r="M6" s="24"/>
      <c r="N6" s="25"/>
      <c r="O6" s="25"/>
      <c r="P6" s="25"/>
    </row>
    <row r="7" spans="2:16" ht="14.25" customHeight="1" x14ac:dyDescent="0.35">
      <c r="B7" s="10" t="s">
        <v>9</v>
      </c>
      <c r="C7" s="12">
        <v>0.79861111111111116</v>
      </c>
      <c r="D7" s="12"/>
      <c r="E7" s="13">
        <f t="shared" si="0"/>
        <v>0.67361111111111116</v>
      </c>
      <c r="F7" s="13"/>
      <c r="G7" s="13">
        <f t="shared" si="1"/>
        <v>0.62152777777777779</v>
      </c>
      <c r="H7" s="13"/>
      <c r="I7" s="13">
        <f t="shared" si="2"/>
        <v>0.64236111111111116</v>
      </c>
      <c r="J7" s="21"/>
      <c r="K7" s="22"/>
      <c r="L7" s="22" t="s">
        <v>10</v>
      </c>
      <c r="M7" s="24"/>
      <c r="N7" s="33">
        <v>0.17708333333333334</v>
      </c>
      <c r="O7" s="33">
        <v>0.15625</v>
      </c>
      <c r="P7" s="25"/>
    </row>
    <row r="8" spans="2:16" ht="14.25" customHeight="1" x14ac:dyDescent="0.35">
      <c r="B8" s="17" t="s">
        <v>11</v>
      </c>
      <c r="C8" s="19">
        <v>0.8125</v>
      </c>
      <c r="D8" s="19"/>
      <c r="E8" s="20">
        <f t="shared" si="0"/>
        <v>0.6875</v>
      </c>
      <c r="F8" s="20"/>
      <c r="G8" s="20">
        <f t="shared" si="1"/>
        <v>0.63541666666666663</v>
      </c>
      <c r="H8" s="20"/>
      <c r="I8" s="20">
        <f t="shared" si="2"/>
        <v>0.65625</v>
      </c>
      <c r="J8" s="27"/>
      <c r="K8" s="28"/>
      <c r="L8" s="29"/>
      <c r="M8" s="30"/>
      <c r="N8" s="31"/>
      <c r="O8" s="31"/>
      <c r="P8" s="29"/>
    </row>
    <row r="9" spans="2:16" ht="14.25" customHeight="1" x14ac:dyDescent="0.35">
      <c r="B9" s="10" t="s">
        <v>12</v>
      </c>
      <c r="C9" s="12">
        <v>0.82777777777777783</v>
      </c>
      <c r="D9" s="12"/>
      <c r="E9" s="13">
        <f t="shared" si="0"/>
        <v>0.70277777777777783</v>
      </c>
      <c r="F9" s="13"/>
      <c r="G9" s="13">
        <f t="shared" si="1"/>
        <v>0.65069444444444446</v>
      </c>
      <c r="H9" s="13"/>
      <c r="I9" s="13">
        <f t="shared" si="2"/>
        <v>0.67152777777777783</v>
      </c>
      <c r="J9" s="28"/>
      <c r="K9" s="28"/>
      <c r="L9" s="29" t="s">
        <v>13</v>
      </c>
      <c r="M9" s="30"/>
      <c r="N9" s="31">
        <v>0.125</v>
      </c>
      <c r="O9" s="33"/>
      <c r="P9" s="33"/>
    </row>
    <row r="10" spans="2:16" ht="14.25" customHeight="1" x14ac:dyDescent="0.35">
      <c r="B10" s="17" t="s">
        <v>14</v>
      </c>
      <c r="C10" s="19">
        <v>0.84305555555555556</v>
      </c>
      <c r="D10" s="19"/>
      <c r="E10" s="20">
        <f t="shared" si="0"/>
        <v>0.71805555555555556</v>
      </c>
      <c r="F10" s="20"/>
      <c r="G10" s="20">
        <f t="shared" si="1"/>
        <v>0.66597222222222219</v>
      </c>
      <c r="H10" s="20"/>
      <c r="I10" s="20">
        <f t="shared" si="2"/>
        <v>0.68680555555555556</v>
      </c>
      <c r="J10" s="28"/>
      <c r="K10" s="28"/>
      <c r="L10" s="29"/>
      <c r="M10" s="30"/>
      <c r="N10" s="31"/>
      <c r="O10" s="31"/>
      <c r="P10" s="29"/>
    </row>
    <row r="11" spans="2:16" ht="14.25" customHeight="1" x14ac:dyDescent="0.35">
      <c r="B11" s="10" t="s">
        <v>15</v>
      </c>
      <c r="C11" s="12">
        <v>0.85833333333333339</v>
      </c>
      <c r="D11" s="12"/>
      <c r="E11" s="13">
        <f t="shared" si="0"/>
        <v>0.73333333333333339</v>
      </c>
      <c r="F11" s="13"/>
      <c r="G11" s="13">
        <f t="shared" si="1"/>
        <v>0.68125000000000002</v>
      </c>
      <c r="H11" s="13"/>
      <c r="I11" s="13">
        <f t="shared" si="2"/>
        <v>0.70208333333333339</v>
      </c>
      <c r="J11" s="28"/>
      <c r="K11" s="28"/>
      <c r="L11" s="29"/>
      <c r="M11" s="30"/>
      <c r="N11" s="31"/>
      <c r="O11" s="31"/>
      <c r="P11" s="29"/>
    </row>
    <row r="12" spans="2:16" ht="14.25" customHeight="1" x14ac:dyDescent="0.35">
      <c r="B12" s="17" t="s">
        <v>16</v>
      </c>
      <c r="C12" s="19">
        <v>0.87361111111111101</v>
      </c>
      <c r="D12" s="19"/>
      <c r="E12" s="20">
        <f t="shared" si="0"/>
        <v>0.74861111111111101</v>
      </c>
      <c r="F12" s="20"/>
      <c r="G12" s="20">
        <f t="shared" si="1"/>
        <v>0.69652777777777763</v>
      </c>
      <c r="H12" s="20"/>
      <c r="I12" s="20">
        <f t="shared" si="2"/>
        <v>0.71736111111111101</v>
      </c>
      <c r="J12" s="28"/>
      <c r="K12" s="28"/>
      <c r="L12" s="29"/>
      <c r="M12" s="30"/>
      <c r="N12" s="31"/>
      <c r="O12" s="31"/>
      <c r="P12" s="29"/>
    </row>
    <row r="13" spans="2:16" ht="14.25" customHeight="1" x14ac:dyDescent="0.35">
      <c r="B13" s="10" t="s">
        <v>17</v>
      </c>
      <c r="C13" s="12">
        <v>0.88888888888888884</v>
      </c>
      <c r="D13" s="12"/>
      <c r="E13" s="13">
        <f t="shared" si="0"/>
        <v>0.76388888888888884</v>
      </c>
      <c r="F13" s="13"/>
      <c r="G13" s="13">
        <f t="shared" si="1"/>
        <v>0.71180555555555547</v>
      </c>
      <c r="H13" s="13"/>
      <c r="I13" s="13">
        <f t="shared" si="2"/>
        <v>0.73263888888888884</v>
      </c>
      <c r="J13" s="28"/>
      <c r="K13" s="28"/>
      <c r="L13" s="29"/>
      <c r="M13" s="30"/>
      <c r="N13" s="31"/>
      <c r="O13" s="31"/>
      <c r="P13" s="29"/>
    </row>
    <row r="14" spans="2:16" ht="14.25" customHeight="1" x14ac:dyDescent="0.35">
      <c r="B14" s="17" t="s">
        <v>18</v>
      </c>
      <c r="C14" s="19">
        <v>0.90416666666666667</v>
      </c>
      <c r="D14" s="19"/>
      <c r="E14" s="20">
        <f t="shared" si="0"/>
        <v>0.77916666666666667</v>
      </c>
      <c r="F14" s="20"/>
      <c r="G14" s="20">
        <f t="shared" si="1"/>
        <v>0.7270833333333333</v>
      </c>
      <c r="H14" s="20"/>
      <c r="I14" s="20">
        <f t="shared" si="2"/>
        <v>0.74791666666666667</v>
      </c>
      <c r="J14" s="28"/>
      <c r="K14" s="28"/>
      <c r="L14" s="29"/>
      <c r="M14" s="30"/>
      <c r="N14" s="31"/>
      <c r="O14" s="31"/>
      <c r="P14" s="29"/>
    </row>
    <row r="15" spans="2:16" ht="14.25" customHeight="1" x14ac:dyDescent="0.35">
      <c r="B15" s="10" t="s">
        <v>19</v>
      </c>
      <c r="C15" s="12">
        <v>0.9194444444444444</v>
      </c>
      <c r="D15" s="12"/>
      <c r="E15" s="13">
        <f t="shared" si="0"/>
        <v>0.7944444444444444</v>
      </c>
      <c r="F15" s="13"/>
      <c r="G15" s="13">
        <f t="shared" si="1"/>
        <v>0.74236111111111103</v>
      </c>
      <c r="H15" s="13"/>
      <c r="I15" s="13">
        <f t="shared" si="2"/>
        <v>0.7631944444444444</v>
      </c>
      <c r="J15" s="28"/>
      <c r="K15" s="28"/>
      <c r="L15" s="29"/>
      <c r="M15" s="30"/>
      <c r="N15" s="31"/>
      <c r="O15" s="31"/>
      <c r="P15" s="29"/>
    </row>
    <row r="16" spans="2:16" ht="14.25" customHeight="1" x14ac:dyDescent="0.35">
      <c r="B16" s="17" t="s">
        <v>20</v>
      </c>
      <c r="C16" s="19">
        <v>0.93472222222222223</v>
      </c>
      <c r="D16" s="19"/>
      <c r="E16" s="20">
        <f t="shared" si="0"/>
        <v>0.80972222222222223</v>
      </c>
      <c r="F16" s="20"/>
      <c r="G16" s="20">
        <f t="shared" si="1"/>
        <v>0.75763888888888886</v>
      </c>
      <c r="H16" s="20"/>
      <c r="I16" s="20">
        <f t="shared" si="2"/>
        <v>0.77847222222222223</v>
      </c>
      <c r="J16" s="28"/>
      <c r="K16" s="28"/>
      <c r="L16" s="29"/>
      <c r="M16" s="30"/>
      <c r="N16" s="31"/>
      <c r="O16" s="31"/>
      <c r="P16" s="29"/>
    </row>
    <row r="17" spans="2:16" ht="14.25" customHeight="1" x14ac:dyDescent="0.35">
      <c r="B17" s="10" t="s">
        <v>21</v>
      </c>
      <c r="C17" s="12">
        <v>0.95000000000000007</v>
      </c>
      <c r="D17" s="12"/>
      <c r="E17" s="13">
        <f t="shared" si="0"/>
        <v>0.82500000000000007</v>
      </c>
      <c r="F17" s="13"/>
      <c r="G17" s="13">
        <f t="shared" si="1"/>
        <v>0.7729166666666667</v>
      </c>
      <c r="H17" s="13"/>
      <c r="I17" s="13">
        <f t="shared" si="2"/>
        <v>0.79375000000000007</v>
      </c>
      <c r="J17" s="28"/>
      <c r="K17" s="28"/>
      <c r="L17" s="29"/>
      <c r="M17" s="30"/>
      <c r="N17" s="31"/>
      <c r="O17" s="31"/>
      <c r="P17" s="29"/>
    </row>
    <row r="18" spans="2:16" ht="14.25" customHeight="1" x14ac:dyDescent="0.35">
      <c r="B18" s="17" t="s">
        <v>22</v>
      </c>
      <c r="C18" s="19">
        <v>0.96527777777777779</v>
      </c>
      <c r="D18" s="49"/>
      <c r="E18" s="20">
        <f t="shared" si="0"/>
        <v>0.84027777777777779</v>
      </c>
      <c r="F18" s="20"/>
      <c r="G18" s="20">
        <f t="shared" si="1"/>
        <v>0.78819444444444442</v>
      </c>
      <c r="H18" s="20"/>
      <c r="I18" s="20">
        <f t="shared" si="2"/>
        <v>0.80902777777777779</v>
      </c>
      <c r="J18" s="28"/>
      <c r="K18" s="28"/>
      <c r="L18" s="29"/>
      <c r="M18" s="30"/>
      <c r="N18" s="31"/>
      <c r="O18" s="31"/>
      <c r="P18" s="29"/>
    </row>
    <row r="19" spans="2:16" ht="14.25" customHeight="1" x14ac:dyDescent="0.35">
      <c r="B19" s="10" t="s">
        <v>23</v>
      </c>
      <c r="C19" s="12">
        <v>0.98055555555555562</v>
      </c>
      <c r="E19" s="13">
        <f t="shared" si="0"/>
        <v>0.85555555555555562</v>
      </c>
      <c r="F19" s="13"/>
      <c r="G19" s="13">
        <f t="shared" si="1"/>
        <v>0.80347222222222225</v>
      </c>
      <c r="H19" s="13"/>
      <c r="I19" s="13">
        <f t="shared" si="2"/>
        <v>0.82430555555555562</v>
      </c>
      <c r="J19" s="28"/>
      <c r="K19" s="28"/>
      <c r="L19" s="29"/>
      <c r="M19" s="30"/>
      <c r="N19" s="31"/>
      <c r="O19" s="31"/>
      <c r="P19" s="29"/>
    </row>
    <row r="20" spans="2:16" ht="14.25" customHeight="1" x14ac:dyDescent="0.35">
      <c r="B20" s="17" t="s">
        <v>24</v>
      </c>
      <c r="C20" s="19">
        <v>0.99583333333333324</v>
      </c>
      <c r="D20" s="49"/>
      <c r="E20" s="20">
        <f t="shared" si="0"/>
        <v>0.87083333333333324</v>
      </c>
      <c r="F20" s="20"/>
      <c r="G20" s="20">
        <f t="shared" si="1"/>
        <v>0.81874999999999987</v>
      </c>
      <c r="H20" s="20"/>
      <c r="I20" s="20">
        <f t="shared" si="2"/>
        <v>0.83958333333333324</v>
      </c>
      <c r="J20" s="28"/>
      <c r="K20" s="28"/>
      <c r="L20" s="29"/>
      <c r="M20" s="30"/>
      <c r="N20" s="31"/>
      <c r="O20" s="31"/>
      <c r="P20" s="29"/>
    </row>
    <row r="21" spans="2:16" ht="14.25" customHeight="1" x14ac:dyDescent="0.35">
      <c r="B21" s="14"/>
      <c r="C21" s="15"/>
      <c r="E21" s="16"/>
      <c r="F21" s="16"/>
      <c r="G21" s="16"/>
      <c r="H21" s="16"/>
      <c r="I21" s="16"/>
      <c r="J21" s="28"/>
      <c r="K21" s="28"/>
      <c r="L21" s="29"/>
      <c r="M21" s="30"/>
      <c r="N21" s="31"/>
      <c r="O21" s="31"/>
      <c r="P21" s="29"/>
    </row>
    <row r="22" spans="2:16" ht="14.25" customHeight="1" x14ac:dyDescent="0.3">
      <c r="C22" s="36">
        <v>224</v>
      </c>
      <c r="D22" s="37"/>
      <c r="E22" s="42" t="s">
        <v>26</v>
      </c>
      <c r="G22" s="36">
        <v>216</v>
      </c>
      <c r="I22" s="42" t="s">
        <v>27</v>
      </c>
    </row>
    <row r="23" spans="2:16" ht="14.25" customHeight="1" x14ac:dyDescent="0.3">
      <c r="D23" s="37"/>
    </row>
    <row r="24" spans="2:16" ht="14.25" customHeight="1" x14ac:dyDescent="0.3">
      <c r="B24" s="36" t="s">
        <v>56</v>
      </c>
      <c r="C24" s="37"/>
      <c r="D24" s="37"/>
    </row>
    <row r="25" spans="2:16" ht="14.25" customHeight="1" x14ac:dyDescent="0.3">
      <c r="C25" s="37"/>
      <c r="D25" s="37"/>
    </row>
    <row r="26" spans="2:16" ht="14.25" customHeight="1" x14ac:dyDescent="0.3">
      <c r="B26" s="39" t="s">
        <v>32</v>
      </c>
      <c r="C26" s="37"/>
      <c r="D26" s="37"/>
      <c r="E26" s="39"/>
      <c r="F26" s="39"/>
      <c r="G26" s="39"/>
      <c r="H26" s="39"/>
      <c r="I26" s="39"/>
    </row>
    <row r="27" spans="2:16" ht="14.25" customHeight="1" x14ac:dyDescent="0.3">
      <c r="B27" s="39" t="s">
        <v>33</v>
      </c>
      <c r="C27" s="37"/>
      <c r="D27" s="37"/>
      <c r="E27" s="39"/>
      <c r="F27" s="39"/>
      <c r="G27" s="37"/>
      <c r="H27" s="37"/>
      <c r="I27" s="39"/>
    </row>
    <row r="28" spans="2:16" ht="14.25" customHeight="1" x14ac:dyDescent="0.3">
      <c r="B28" s="39" t="s">
        <v>34</v>
      </c>
      <c r="C28" s="37"/>
      <c r="D28" s="37"/>
      <c r="E28" s="39" t="s">
        <v>35</v>
      </c>
      <c r="F28" s="39"/>
      <c r="G28" s="37"/>
      <c r="H28" s="37"/>
      <c r="I28" s="39"/>
    </row>
    <row r="29" spans="2:16" ht="14.25" customHeight="1" x14ac:dyDescent="0.3">
      <c r="B29" s="39"/>
      <c r="C29" s="37"/>
      <c r="D29" s="37"/>
      <c r="E29" s="39"/>
      <c r="F29" s="39"/>
      <c r="G29" s="37"/>
      <c r="H29" s="37"/>
      <c r="I29" s="39"/>
    </row>
    <row r="30" spans="2:16" ht="14.25" customHeight="1" x14ac:dyDescent="0.3">
      <c r="B30" s="39"/>
      <c r="C30" s="37"/>
      <c r="D30" s="37"/>
      <c r="E30" s="39"/>
      <c r="F30" s="39"/>
      <c r="G30" s="37"/>
      <c r="H30" s="37"/>
      <c r="I30" s="39"/>
    </row>
    <row r="31" spans="2:16" ht="14.25" customHeight="1" x14ac:dyDescent="0.3">
      <c r="B31" s="39"/>
      <c r="C31" s="37"/>
      <c r="D31" s="37"/>
      <c r="E31" s="39"/>
      <c r="F31" s="39"/>
      <c r="G31" s="37"/>
      <c r="H31" s="37"/>
      <c r="I31" s="39"/>
    </row>
    <row r="32" spans="2:16" ht="14.25" customHeight="1" x14ac:dyDescent="0.3">
      <c r="B32" s="39"/>
      <c r="D32" s="37"/>
    </row>
    <row r="33" spans="2:9" ht="14.25" customHeight="1" x14ac:dyDescent="0.3">
      <c r="B33" s="41"/>
      <c r="D33" s="37"/>
    </row>
    <row r="34" spans="2:9" ht="14.25" customHeight="1" x14ac:dyDescent="0.3">
      <c r="D34" s="37"/>
    </row>
    <row r="35" spans="2:9" ht="14.25" customHeight="1" x14ac:dyDescent="0.3">
      <c r="D35" s="37"/>
    </row>
    <row r="36" spans="2:9" ht="14.25" customHeight="1" x14ac:dyDescent="0.3">
      <c r="C36" s="37"/>
      <c r="D36" s="37"/>
    </row>
    <row r="37" spans="2:9" ht="14.25" customHeight="1" x14ac:dyDescent="0.3"/>
    <row r="38" spans="2:9" ht="14.25" customHeight="1" x14ac:dyDescent="0.3"/>
    <row r="39" spans="2:9" ht="14.25" customHeight="1" x14ac:dyDescent="0.3">
      <c r="B39" s="39"/>
      <c r="C39" s="39"/>
      <c r="D39" s="39"/>
      <c r="E39" s="39"/>
      <c r="F39" s="39"/>
      <c r="G39" s="39"/>
      <c r="H39" s="39"/>
      <c r="I39" s="39"/>
    </row>
    <row r="40" spans="2:9" ht="14.25" customHeight="1" x14ac:dyDescent="0.3">
      <c r="B40" s="39"/>
      <c r="C40" s="39"/>
      <c r="D40" s="39"/>
      <c r="E40" s="39"/>
      <c r="F40" s="39"/>
      <c r="G40" s="39"/>
      <c r="H40" s="39"/>
      <c r="I40" s="39"/>
    </row>
    <row r="41" spans="2:9" ht="14.25" customHeight="1" x14ac:dyDescent="0.3">
      <c r="B41" s="39"/>
      <c r="C41" s="39"/>
      <c r="D41" s="39"/>
      <c r="E41" s="39"/>
      <c r="F41" s="39"/>
      <c r="G41" s="39"/>
      <c r="H41" s="39"/>
      <c r="I41" s="39"/>
    </row>
    <row r="42" spans="2:9" ht="14.25" customHeight="1" x14ac:dyDescent="0.3">
      <c r="B42" s="39"/>
      <c r="C42" s="39"/>
      <c r="D42" s="37"/>
    </row>
    <row r="43" spans="2:9" ht="14.25" customHeight="1" x14ac:dyDescent="0.3">
      <c r="B43" s="39"/>
      <c r="C43" s="39"/>
      <c r="D43" s="37"/>
    </row>
    <row r="44" spans="2:9" ht="14.25" customHeight="1" x14ac:dyDescent="0.3">
      <c r="B44" s="39"/>
      <c r="C44" s="39"/>
      <c r="D44" s="37"/>
    </row>
    <row r="45" spans="2:9" ht="14.25" customHeight="1" x14ac:dyDescent="0.3">
      <c r="B45" s="39"/>
      <c r="C45" s="39"/>
      <c r="D45" s="37"/>
    </row>
    <row r="46" spans="2:9" ht="14.25" customHeight="1" x14ac:dyDescent="0.3">
      <c r="B46" s="39"/>
    </row>
    <row r="47" spans="2:9" ht="14.25" customHeight="1" x14ac:dyDescent="0.3">
      <c r="B47" s="39"/>
    </row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B1:I1"/>
    <mergeCell ref="B2:I2"/>
  </mergeCells>
  <pageMargins left="0.7" right="0.7" top="0.75" bottom="0.75" header="0" footer="0"/>
  <pageSetup paperSize="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1000"/>
  <sheetViews>
    <sheetView workbookViewId="0"/>
  </sheetViews>
  <sheetFormatPr defaultColWidth="14.44140625" defaultRowHeight="15" customHeight="1" x14ac:dyDescent="0.3"/>
  <cols>
    <col min="1" max="1" width="3.5546875" customWidth="1"/>
    <col min="2" max="2" width="7.44140625" customWidth="1"/>
    <col min="3" max="3" width="13.88671875" customWidth="1"/>
    <col min="4" max="4" width="2.6640625" customWidth="1"/>
    <col min="5" max="5" width="12.33203125" customWidth="1"/>
    <col min="6" max="6" width="2.6640625" customWidth="1"/>
    <col min="7" max="7" width="14.88671875" customWidth="1"/>
    <col min="8" max="8" width="2.6640625" customWidth="1"/>
    <col min="9" max="9" width="13.44140625" customWidth="1"/>
    <col min="10" max="11" width="8.6640625" customWidth="1"/>
    <col min="12" max="12" width="9.109375" customWidth="1"/>
    <col min="13" max="13" width="5.109375" customWidth="1"/>
    <col min="14" max="16" width="4.5546875" customWidth="1"/>
    <col min="17" max="26" width="8.6640625" customWidth="1"/>
  </cols>
  <sheetData>
    <row r="1" spans="2:16" ht="14.25" customHeight="1" x14ac:dyDescent="0.35">
      <c r="B1" s="80"/>
      <c r="C1" s="81"/>
      <c r="D1" s="81"/>
      <c r="E1" s="81"/>
      <c r="F1" s="81"/>
      <c r="G1" s="81"/>
      <c r="H1" s="81"/>
      <c r="I1" s="81"/>
    </row>
    <row r="2" spans="2:16" ht="14.25" customHeight="1" x14ac:dyDescent="0.35">
      <c r="B2" s="80"/>
      <c r="C2" s="81"/>
      <c r="D2" s="81"/>
      <c r="E2" s="81"/>
      <c r="F2" s="81"/>
      <c r="G2" s="81"/>
      <c r="H2" s="81"/>
      <c r="I2" s="81"/>
    </row>
    <row r="3" spans="2:16" ht="14.25" customHeight="1" x14ac:dyDescent="0.3"/>
    <row r="4" spans="2:16" ht="14.25" customHeight="1" x14ac:dyDescent="0.3">
      <c r="B4" s="2" t="s">
        <v>2</v>
      </c>
      <c r="C4" s="3" t="s">
        <v>3</v>
      </c>
      <c r="D4" s="3"/>
      <c r="E4" s="48" t="s">
        <v>4</v>
      </c>
      <c r="F4" s="2"/>
      <c r="G4" s="5" t="s">
        <v>5</v>
      </c>
      <c r="H4" s="5"/>
      <c r="I4" s="5" t="s">
        <v>55</v>
      </c>
    </row>
    <row r="5" spans="2:16" ht="14.25" customHeight="1" x14ac:dyDescent="0.35">
      <c r="B5" s="10" t="s">
        <v>7</v>
      </c>
      <c r="C5" s="11">
        <v>0.46041666666666664</v>
      </c>
      <c r="D5" s="12"/>
      <c r="E5" s="13">
        <f t="shared" ref="E5:E19" si="0">C5-$N$9</f>
        <v>0.41874999999999996</v>
      </c>
      <c r="F5" s="13"/>
      <c r="G5" s="13">
        <f t="shared" ref="G5:G19" si="1">C5-$N$7</f>
        <v>0.28333333333333333</v>
      </c>
      <c r="H5" s="13"/>
      <c r="I5" s="13">
        <f t="shared" ref="I5:I19" si="2">C5-$O$7</f>
        <v>0.30416666666666664</v>
      </c>
    </row>
    <row r="6" spans="2:16" ht="14.25" customHeight="1" x14ac:dyDescent="0.35">
      <c r="B6" s="17" t="s">
        <v>8</v>
      </c>
      <c r="C6" s="18">
        <v>0.47430555555555554</v>
      </c>
      <c r="D6" s="19"/>
      <c r="E6" s="20">
        <f t="shared" si="0"/>
        <v>0.43263888888888885</v>
      </c>
      <c r="F6" s="20"/>
      <c r="G6" s="20">
        <f t="shared" si="1"/>
        <v>0.29722222222222217</v>
      </c>
      <c r="H6" s="20"/>
      <c r="I6" s="20">
        <f t="shared" si="2"/>
        <v>0.31805555555555554</v>
      </c>
      <c r="J6" s="21"/>
      <c r="K6" s="22"/>
      <c r="L6" s="23"/>
      <c r="M6" s="24"/>
      <c r="N6" s="25"/>
      <c r="O6" s="25"/>
      <c r="P6" s="25"/>
    </row>
    <row r="7" spans="2:16" ht="14.25" customHeight="1" x14ac:dyDescent="0.35">
      <c r="B7" s="10" t="s">
        <v>9</v>
      </c>
      <c r="C7" s="11">
        <v>0.48819444444444443</v>
      </c>
      <c r="D7" s="12"/>
      <c r="E7" s="13">
        <f t="shared" si="0"/>
        <v>0.44652777777777775</v>
      </c>
      <c r="F7" s="13"/>
      <c r="G7" s="13">
        <f t="shared" si="1"/>
        <v>0.31111111111111112</v>
      </c>
      <c r="H7" s="13"/>
      <c r="I7" s="13">
        <f t="shared" si="2"/>
        <v>0.33194444444444443</v>
      </c>
      <c r="J7" s="21"/>
      <c r="K7" s="22"/>
      <c r="L7" s="22" t="s">
        <v>10</v>
      </c>
      <c r="M7" s="24"/>
      <c r="N7" s="33">
        <v>0.17708333333333334</v>
      </c>
      <c r="O7" s="33">
        <v>0.15625</v>
      </c>
      <c r="P7" s="25"/>
    </row>
    <row r="8" spans="2:16" ht="14.25" customHeight="1" x14ac:dyDescent="0.35">
      <c r="B8" s="17" t="s">
        <v>11</v>
      </c>
      <c r="C8" s="18">
        <v>0.50208333333333333</v>
      </c>
      <c r="D8" s="19"/>
      <c r="E8" s="20">
        <f t="shared" si="0"/>
        <v>0.46041666666666664</v>
      </c>
      <c r="F8" s="20"/>
      <c r="G8" s="20">
        <f t="shared" si="1"/>
        <v>0.32499999999999996</v>
      </c>
      <c r="H8" s="20"/>
      <c r="I8" s="20">
        <f t="shared" si="2"/>
        <v>0.34583333333333333</v>
      </c>
      <c r="J8" s="27"/>
      <c r="K8" s="28"/>
      <c r="L8" s="29"/>
      <c r="M8" s="30"/>
      <c r="N8" s="31"/>
      <c r="O8" s="31"/>
      <c r="P8" s="29"/>
    </row>
    <row r="9" spans="2:16" ht="14.25" customHeight="1" x14ac:dyDescent="0.35">
      <c r="B9" s="10" t="s">
        <v>12</v>
      </c>
      <c r="C9" s="11">
        <v>0.51597222222222228</v>
      </c>
      <c r="D9" s="12"/>
      <c r="E9" s="13">
        <f t="shared" si="0"/>
        <v>0.47430555555555559</v>
      </c>
      <c r="F9" s="13"/>
      <c r="G9" s="13">
        <f t="shared" si="1"/>
        <v>0.33888888888888891</v>
      </c>
      <c r="H9" s="13"/>
      <c r="I9" s="13">
        <f t="shared" si="2"/>
        <v>0.35972222222222228</v>
      </c>
      <c r="J9" s="28"/>
      <c r="K9" s="28"/>
      <c r="L9" s="29" t="s">
        <v>13</v>
      </c>
      <c r="M9" s="30"/>
      <c r="N9" s="32">
        <v>4.1666666666666664E-2</v>
      </c>
      <c r="O9" s="33"/>
      <c r="P9" s="33"/>
    </row>
    <row r="10" spans="2:16" ht="14.25" customHeight="1" x14ac:dyDescent="0.35">
      <c r="B10" s="17" t="s">
        <v>14</v>
      </c>
      <c r="C10" s="18">
        <v>0.52986111111111112</v>
      </c>
      <c r="D10" s="19"/>
      <c r="E10" s="20">
        <f t="shared" si="0"/>
        <v>0.48819444444444443</v>
      </c>
      <c r="F10" s="20"/>
      <c r="G10" s="20">
        <f t="shared" si="1"/>
        <v>0.35277777777777775</v>
      </c>
      <c r="H10" s="20"/>
      <c r="I10" s="20">
        <f t="shared" si="2"/>
        <v>0.37361111111111112</v>
      </c>
      <c r="J10" s="28"/>
      <c r="K10" s="28"/>
      <c r="L10" s="29"/>
      <c r="M10" s="30"/>
      <c r="N10" s="31"/>
      <c r="O10" s="31"/>
      <c r="P10" s="29"/>
    </row>
    <row r="11" spans="2:16" ht="14.25" customHeight="1" x14ac:dyDescent="0.35">
      <c r="B11" s="10" t="s">
        <v>15</v>
      </c>
      <c r="C11" s="11">
        <v>0.54374999999999996</v>
      </c>
      <c r="D11" s="12"/>
      <c r="E11" s="13">
        <f t="shared" si="0"/>
        <v>0.50208333333333333</v>
      </c>
      <c r="F11" s="13"/>
      <c r="G11" s="13">
        <f t="shared" si="1"/>
        <v>0.36666666666666659</v>
      </c>
      <c r="H11" s="13"/>
      <c r="I11" s="13">
        <f t="shared" si="2"/>
        <v>0.38749999999999996</v>
      </c>
      <c r="J11" s="28"/>
      <c r="K11" s="28"/>
      <c r="L11" s="29"/>
      <c r="M11" s="30"/>
      <c r="N11" s="31"/>
      <c r="O11" s="31"/>
      <c r="P11" s="29"/>
    </row>
    <row r="12" spans="2:16" ht="14.25" customHeight="1" x14ac:dyDescent="0.35">
      <c r="B12" s="17" t="s">
        <v>16</v>
      </c>
      <c r="C12" s="18">
        <v>0.55763888888888891</v>
      </c>
      <c r="D12" s="19"/>
      <c r="E12" s="20">
        <f t="shared" si="0"/>
        <v>0.51597222222222228</v>
      </c>
      <c r="F12" s="20"/>
      <c r="G12" s="20">
        <f t="shared" si="1"/>
        <v>0.38055555555555554</v>
      </c>
      <c r="H12" s="20"/>
      <c r="I12" s="20">
        <f t="shared" si="2"/>
        <v>0.40138888888888891</v>
      </c>
      <c r="J12" s="28"/>
      <c r="K12" s="28"/>
      <c r="L12" s="29"/>
      <c r="M12" s="30"/>
      <c r="N12" s="31"/>
      <c r="O12" s="31"/>
      <c r="P12" s="29"/>
    </row>
    <row r="13" spans="2:16" ht="14.25" customHeight="1" x14ac:dyDescent="0.35">
      <c r="B13" s="10" t="s">
        <v>17</v>
      </c>
      <c r="C13" s="11">
        <v>0.57152777777777775</v>
      </c>
      <c r="D13" s="12"/>
      <c r="E13" s="13">
        <f t="shared" si="0"/>
        <v>0.52986111111111112</v>
      </c>
      <c r="F13" s="13"/>
      <c r="G13" s="13">
        <f t="shared" si="1"/>
        <v>0.39444444444444438</v>
      </c>
      <c r="H13" s="13"/>
      <c r="I13" s="13">
        <f t="shared" si="2"/>
        <v>0.41527777777777775</v>
      </c>
      <c r="J13" s="28"/>
      <c r="K13" s="28"/>
      <c r="L13" s="29"/>
      <c r="M13" s="30"/>
      <c r="N13" s="31"/>
      <c r="O13" s="31"/>
      <c r="P13" s="29"/>
    </row>
    <row r="14" spans="2:16" ht="14.25" customHeight="1" x14ac:dyDescent="0.35">
      <c r="B14" s="34" t="s">
        <v>18</v>
      </c>
      <c r="C14" s="18">
        <v>0.5854166666666667</v>
      </c>
      <c r="D14" s="19"/>
      <c r="E14" s="20">
        <f t="shared" si="0"/>
        <v>0.54375000000000007</v>
      </c>
      <c r="F14" s="20"/>
      <c r="G14" s="20">
        <f t="shared" si="1"/>
        <v>0.40833333333333333</v>
      </c>
      <c r="H14" s="20"/>
      <c r="I14" s="20">
        <f t="shared" si="2"/>
        <v>0.4291666666666667</v>
      </c>
      <c r="J14" s="28"/>
      <c r="K14" s="28"/>
      <c r="L14" s="29"/>
      <c r="M14" s="30"/>
      <c r="N14" s="31"/>
      <c r="O14" s="31"/>
      <c r="P14" s="29"/>
    </row>
    <row r="15" spans="2:16" ht="14.25" customHeight="1" x14ac:dyDescent="0.35">
      <c r="B15" s="34" t="s">
        <v>19</v>
      </c>
      <c r="C15" s="18">
        <v>0.59930555555555554</v>
      </c>
      <c r="D15" s="19"/>
      <c r="E15" s="20">
        <f t="shared" si="0"/>
        <v>0.55763888888888891</v>
      </c>
      <c r="F15" s="20"/>
      <c r="G15" s="20">
        <f t="shared" si="1"/>
        <v>0.42222222222222217</v>
      </c>
      <c r="H15" s="20"/>
      <c r="I15" s="20">
        <f t="shared" si="2"/>
        <v>0.44305555555555554</v>
      </c>
      <c r="J15" s="28"/>
      <c r="K15" s="28"/>
      <c r="L15" s="29"/>
      <c r="M15" s="30"/>
      <c r="N15" s="31"/>
      <c r="O15" s="31"/>
      <c r="P15" s="29"/>
    </row>
    <row r="16" spans="2:16" ht="14.25" customHeight="1" x14ac:dyDescent="0.35">
      <c r="B16" s="35" t="s">
        <v>20</v>
      </c>
      <c r="C16" s="11">
        <v>0.61319444444444449</v>
      </c>
      <c r="D16" s="12"/>
      <c r="E16" s="13">
        <f t="shared" si="0"/>
        <v>0.57152777777777786</v>
      </c>
      <c r="F16" s="13"/>
      <c r="G16" s="13">
        <f t="shared" si="1"/>
        <v>0.43611111111111112</v>
      </c>
      <c r="H16" s="13"/>
      <c r="I16" s="13">
        <f t="shared" si="2"/>
        <v>0.45694444444444449</v>
      </c>
      <c r="J16" s="28"/>
      <c r="K16" s="28"/>
      <c r="L16" s="29"/>
      <c r="M16" s="30"/>
      <c r="N16" s="31"/>
      <c r="O16" s="31"/>
      <c r="P16" s="29"/>
    </row>
    <row r="17" spans="2:16" ht="14.25" customHeight="1" x14ac:dyDescent="0.35">
      <c r="B17" s="34" t="s">
        <v>21</v>
      </c>
      <c r="C17" s="18">
        <v>0.62708333333333333</v>
      </c>
      <c r="D17" s="19"/>
      <c r="E17" s="20">
        <f t="shared" si="0"/>
        <v>0.5854166666666667</v>
      </c>
      <c r="F17" s="20"/>
      <c r="G17" s="20">
        <f t="shared" si="1"/>
        <v>0.44999999999999996</v>
      </c>
      <c r="H17" s="20"/>
      <c r="I17" s="20">
        <f t="shared" si="2"/>
        <v>0.47083333333333333</v>
      </c>
      <c r="J17" s="28"/>
      <c r="K17" s="28"/>
      <c r="L17" s="29"/>
      <c r="M17" s="30"/>
      <c r="N17" s="31"/>
      <c r="O17" s="31"/>
      <c r="P17" s="29"/>
    </row>
    <row r="18" spans="2:16" ht="14.25" customHeight="1" x14ac:dyDescent="0.35">
      <c r="B18" s="35" t="s">
        <v>22</v>
      </c>
      <c r="C18" s="11">
        <v>0.64097222222222228</v>
      </c>
      <c r="D18" s="12"/>
      <c r="E18" s="13">
        <f t="shared" si="0"/>
        <v>0.59930555555555565</v>
      </c>
      <c r="F18" s="13"/>
      <c r="G18" s="13">
        <f t="shared" si="1"/>
        <v>0.46388888888888891</v>
      </c>
      <c r="H18" s="13"/>
      <c r="I18" s="13">
        <f t="shared" si="2"/>
        <v>0.48472222222222228</v>
      </c>
      <c r="J18" s="28"/>
      <c r="K18" s="28"/>
      <c r="L18" s="29"/>
      <c r="M18" s="30"/>
      <c r="N18" s="31"/>
      <c r="O18" s="31"/>
      <c r="P18" s="29"/>
    </row>
    <row r="19" spans="2:16" ht="14.25" customHeight="1" x14ac:dyDescent="0.35">
      <c r="B19" s="34" t="s">
        <v>23</v>
      </c>
      <c r="C19" s="18">
        <v>0.65486111111111112</v>
      </c>
      <c r="D19" s="19"/>
      <c r="E19" s="20">
        <f t="shared" si="0"/>
        <v>0.61319444444444449</v>
      </c>
      <c r="F19" s="20"/>
      <c r="G19" s="20">
        <f t="shared" si="1"/>
        <v>0.47777777777777775</v>
      </c>
      <c r="H19" s="20"/>
      <c r="I19" s="20">
        <f t="shared" si="2"/>
        <v>0.49861111111111112</v>
      </c>
      <c r="J19" s="28"/>
      <c r="K19" s="28"/>
      <c r="L19" s="29"/>
      <c r="M19" s="30"/>
      <c r="N19" s="31"/>
      <c r="O19" s="31"/>
      <c r="P19" s="29"/>
    </row>
    <row r="20" spans="2:16" ht="14.25" customHeight="1" x14ac:dyDescent="0.3"/>
    <row r="21" spans="2:16" ht="14.25" customHeight="1" x14ac:dyDescent="0.3"/>
    <row r="22" spans="2:16" ht="14.25" customHeight="1" x14ac:dyDescent="0.3"/>
    <row r="23" spans="2:16" ht="14.25" customHeight="1" x14ac:dyDescent="0.3">
      <c r="B23" s="39"/>
      <c r="E23" s="39"/>
      <c r="H23" s="37"/>
    </row>
    <row r="24" spans="2:16" ht="14.25" customHeight="1" x14ac:dyDescent="0.3">
      <c r="B24" s="39"/>
      <c r="H24" s="37"/>
    </row>
    <row r="25" spans="2:16" ht="14.25" customHeight="1" x14ac:dyDescent="0.3">
      <c r="C25" s="37"/>
      <c r="D25" s="37"/>
    </row>
    <row r="26" spans="2:16" ht="14.25" customHeight="1" x14ac:dyDescent="0.3">
      <c r="B26" s="36" t="s">
        <v>57</v>
      </c>
      <c r="C26" s="36">
        <v>244</v>
      </c>
      <c r="D26" s="37"/>
      <c r="F26" s="36"/>
      <c r="G26" s="36" t="s">
        <v>27</v>
      </c>
      <c r="I26" s="36">
        <v>231</v>
      </c>
    </row>
    <row r="27" spans="2:16" ht="14.25" customHeight="1" x14ac:dyDescent="0.3"/>
    <row r="28" spans="2:16" ht="14.25" customHeight="1" x14ac:dyDescent="0.3">
      <c r="B28" s="36" t="s">
        <v>28</v>
      </c>
      <c r="C28" s="37"/>
      <c r="D28" s="37"/>
      <c r="E28" s="39"/>
      <c r="F28" s="39"/>
      <c r="G28" s="39"/>
    </row>
    <row r="29" spans="2:16" ht="14.25" customHeight="1" x14ac:dyDescent="0.3">
      <c r="B29" s="39"/>
      <c r="C29" s="37"/>
      <c r="D29" s="37"/>
      <c r="E29" s="39"/>
      <c r="F29" s="39"/>
      <c r="G29" s="39"/>
    </row>
    <row r="30" spans="2:16" ht="14.25" customHeight="1" x14ac:dyDescent="0.3">
      <c r="B30" s="40" t="s">
        <v>29</v>
      </c>
      <c r="C30" s="37"/>
      <c r="D30" s="37"/>
      <c r="E30" s="39"/>
      <c r="F30" s="39"/>
      <c r="G30" s="39"/>
    </row>
    <row r="31" spans="2:16" ht="14.25" customHeight="1" x14ac:dyDescent="0.3">
      <c r="B31" s="40" t="s">
        <v>30</v>
      </c>
      <c r="C31" s="37"/>
      <c r="D31" s="37"/>
      <c r="E31" s="39"/>
      <c r="F31" s="39"/>
      <c r="G31" s="39"/>
    </row>
    <row r="32" spans="2:16" ht="14.25" customHeight="1" x14ac:dyDescent="0.3">
      <c r="B32" s="41" t="s">
        <v>31</v>
      </c>
      <c r="C32" s="37"/>
      <c r="D32" s="37"/>
      <c r="E32" s="39"/>
      <c r="F32" s="39"/>
      <c r="G32" s="39"/>
      <c r="J32" s="41"/>
    </row>
    <row r="33" spans="2:24" ht="14.25" customHeight="1" x14ac:dyDescent="0.3">
      <c r="B33" s="39"/>
      <c r="C33" s="37"/>
      <c r="D33" s="37"/>
      <c r="E33" s="39"/>
      <c r="F33" s="39"/>
      <c r="G33" s="39"/>
      <c r="J33" s="39"/>
      <c r="P33" s="41" t="s">
        <v>58</v>
      </c>
      <c r="X33" s="47"/>
    </row>
    <row r="34" spans="2:24" ht="14.25" customHeight="1" x14ac:dyDescent="0.3">
      <c r="B34" s="41" t="s">
        <v>32</v>
      </c>
      <c r="C34" s="37"/>
      <c r="D34" s="37"/>
      <c r="E34" s="39"/>
      <c r="F34" s="39"/>
      <c r="G34" s="39"/>
      <c r="P34" s="42" t="s">
        <v>59</v>
      </c>
      <c r="R34" s="39"/>
      <c r="S34" s="39"/>
      <c r="T34" s="39"/>
      <c r="U34" s="39"/>
      <c r="V34" s="39"/>
      <c r="W34" s="39"/>
    </row>
    <row r="35" spans="2:24" ht="14.25" customHeight="1" x14ac:dyDescent="0.3">
      <c r="B35" s="41" t="s">
        <v>33</v>
      </c>
      <c r="C35" s="37"/>
      <c r="D35" s="37"/>
      <c r="E35" s="39"/>
      <c r="F35" s="39"/>
      <c r="G35" s="37"/>
      <c r="P35" s="42" t="s">
        <v>60</v>
      </c>
      <c r="R35" s="39"/>
      <c r="S35" s="39"/>
      <c r="T35" s="39"/>
      <c r="U35" s="39"/>
      <c r="V35" s="39"/>
      <c r="W35" s="39"/>
      <c r="X35" s="41"/>
    </row>
    <row r="36" spans="2:24" ht="14.25" customHeight="1" x14ac:dyDescent="0.3">
      <c r="B36" s="39" t="s">
        <v>34</v>
      </c>
      <c r="C36" s="37"/>
      <c r="D36" s="37"/>
      <c r="F36" s="39"/>
      <c r="G36" s="39" t="s">
        <v>35</v>
      </c>
      <c r="P36" s="42" t="s">
        <v>61</v>
      </c>
      <c r="Q36" s="37"/>
      <c r="R36" s="39"/>
      <c r="S36" s="39"/>
      <c r="T36" s="39"/>
      <c r="U36" s="39"/>
      <c r="V36" s="39"/>
      <c r="W36" s="39"/>
      <c r="X36" s="39"/>
    </row>
    <row r="37" spans="2:24" ht="14.25" customHeight="1" x14ac:dyDescent="0.3">
      <c r="Q37" s="37"/>
      <c r="R37" s="39"/>
      <c r="S37" s="39"/>
      <c r="T37" s="39"/>
      <c r="U37" s="39"/>
      <c r="V37" s="39"/>
      <c r="W37" s="39"/>
      <c r="X37" s="39"/>
    </row>
    <row r="38" spans="2:24" ht="14.25" customHeight="1" x14ac:dyDescent="0.3">
      <c r="P38" s="42" t="s">
        <v>62</v>
      </c>
      <c r="R38" s="39"/>
      <c r="S38" s="39"/>
      <c r="T38" s="39"/>
      <c r="U38" s="39"/>
      <c r="V38" s="39"/>
      <c r="W38" s="39"/>
      <c r="X38" s="39"/>
    </row>
    <row r="39" spans="2:24" ht="14.25" customHeight="1" x14ac:dyDescent="0.3">
      <c r="P39" s="42" t="s">
        <v>63</v>
      </c>
      <c r="R39" s="39"/>
      <c r="S39" s="39"/>
      <c r="T39" s="39"/>
      <c r="U39" s="39"/>
      <c r="V39" s="39"/>
      <c r="W39" s="39"/>
      <c r="X39" s="39"/>
    </row>
    <row r="40" spans="2:24" ht="14.25" customHeight="1" x14ac:dyDescent="0.3">
      <c r="R40" s="41"/>
      <c r="S40" s="41"/>
      <c r="T40" s="41"/>
      <c r="U40" s="41"/>
      <c r="V40" s="37"/>
      <c r="W40" s="39"/>
      <c r="X40" s="39"/>
    </row>
    <row r="41" spans="2:24" ht="14.25" customHeight="1" x14ac:dyDescent="0.3">
      <c r="P41" s="42" t="s">
        <v>64</v>
      </c>
      <c r="R41" s="39"/>
      <c r="S41" s="39"/>
      <c r="T41" s="39"/>
      <c r="U41" s="39"/>
      <c r="V41" s="39"/>
      <c r="W41" s="39"/>
      <c r="X41" s="39"/>
    </row>
    <row r="42" spans="2:24" ht="14.25" customHeight="1" x14ac:dyDescent="0.3">
      <c r="P42" s="39" t="s">
        <v>65</v>
      </c>
      <c r="Q42" s="39"/>
      <c r="R42" s="41"/>
      <c r="S42" s="41"/>
      <c r="T42" s="41"/>
      <c r="U42" s="41"/>
      <c r="V42" s="41"/>
      <c r="W42" s="41"/>
      <c r="X42" s="41"/>
    </row>
    <row r="43" spans="2:24" ht="14.25" customHeight="1" x14ac:dyDescent="0.3">
      <c r="B43" s="42" t="s">
        <v>66</v>
      </c>
      <c r="P43" s="39" t="s">
        <v>67</v>
      </c>
      <c r="Q43" s="39"/>
      <c r="U43" s="39"/>
      <c r="V43" s="37"/>
      <c r="W43" s="39"/>
      <c r="X43" s="39"/>
    </row>
    <row r="44" spans="2:24" ht="14.25" customHeight="1" x14ac:dyDescent="0.3"/>
    <row r="45" spans="2:24" ht="14.25" customHeight="1" x14ac:dyDescent="0.3"/>
    <row r="46" spans="2:24" ht="14.25" customHeight="1" x14ac:dyDescent="0.3"/>
    <row r="47" spans="2:24" ht="14.25" customHeight="1" x14ac:dyDescent="0.3"/>
    <row r="48" spans="2:24" ht="14.25" customHeight="1" x14ac:dyDescent="0.3"/>
    <row r="49" spans="2:10" ht="14.25" customHeight="1" x14ac:dyDescent="0.3"/>
    <row r="50" spans="2:10" ht="14.25" customHeight="1" x14ac:dyDescent="0.3"/>
    <row r="51" spans="2:10" ht="14.25" customHeight="1" x14ac:dyDescent="0.3"/>
    <row r="52" spans="2:10" ht="14.25" customHeight="1" x14ac:dyDescent="0.3">
      <c r="B52" s="39"/>
      <c r="C52" s="39"/>
      <c r="D52" s="39"/>
      <c r="E52" s="39"/>
      <c r="F52" s="39"/>
      <c r="G52" s="39"/>
      <c r="H52" s="37"/>
      <c r="I52" s="39"/>
      <c r="J52" s="39"/>
    </row>
    <row r="53" spans="2:10" ht="14.25" customHeight="1" x14ac:dyDescent="0.3"/>
    <row r="54" spans="2:10" ht="14.25" customHeight="1" x14ac:dyDescent="0.3"/>
    <row r="55" spans="2:10" ht="14.25" customHeight="1" x14ac:dyDescent="0.3"/>
    <row r="56" spans="2:10" ht="14.25" customHeight="1" x14ac:dyDescent="0.3"/>
    <row r="57" spans="2:10" ht="14.25" customHeight="1" x14ac:dyDescent="0.3"/>
    <row r="58" spans="2:10" ht="14.25" customHeight="1" x14ac:dyDescent="0.3"/>
    <row r="59" spans="2:10" ht="14.25" customHeight="1" x14ac:dyDescent="0.3"/>
    <row r="60" spans="2:10" ht="14.25" customHeight="1" x14ac:dyDescent="0.3"/>
    <row r="61" spans="2:10" ht="14.25" customHeight="1" x14ac:dyDescent="0.3"/>
    <row r="62" spans="2:10" ht="14.25" customHeight="1" x14ac:dyDescent="0.3"/>
    <row r="63" spans="2:10" ht="14.25" customHeight="1" x14ac:dyDescent="0.3"/>
    <row r="64" spans="2:10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B1:I1"/>
    <mergeCell ref="B2:I2"/>
  </mergeCells>
  <pageMargins left="0.7" right="0.7" top="0.75" bottom="0.75" header="0" footer="0"/>
  <pageSetup paperSize="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01"/>
  <sheetViews>
    <sheetView tabSelected="1" workbookViewId="0">
      <selection activeCell="B28" sqref="B28"/>
    </sheetView>
  </sheetViews>
  <sheetFormatPr defaultColWidth="14.44140625" defaultRowHeight="15" customHeight="1" x14ac:dyDescent="0.3"/>
  <cols>
    <col min="1" max="1" width="3.5546875" customWidth="1"/>
    <col min="2" max="2" width="7.44140625" customWidth="1"/>
    <col min="3" max="3" width="13.88671875" customWidth="1"/>
    <col min="4" max="4" width="2.6640625" customWidth="1"/>
    <col min="5" max="5" width="12.33203125" customWidth="1"/>
    <col min="6" max="6" width="2.6640625" customWidth="1"/>
    <col min="7" max="7" width="14.88671875" customWidth="1"/>
    <col min="8" max="8" width="2.6640625" customWidth="1"/>
    <col min="9" max="9" width="13.44140625" customWidth="1"/>
    <col min="10" max="11" width="8.6640625" customWidth="1"/>
    <col min="12" max="12" width="9.109375" hidden="1" customWidth="1"/>
    <col min="13" max="13" width="5.109375" hidden="1" customWidth="1"/>
    <col min="14" max="16" width="4.5546875" hidden="1" customWidth="1"/>
    <col min="17" max="26" width="8.6640625" customWidth="1"/>
  </cols>
  <sheetData>
    <row r="1" spans="2:16" ht="14.25" customHeight="1" x14ac:dyDescent="0.35">
      <c r="B1" s="80" t="s">
        <v>71</v>
      </c>
      <c r="C1" s="81"/>
      <c r="D1" s="81"/>
      <c r="E1" s="81"/>
      <c r="F1" s="81"/>
      <c r="G1" s="81"/>
      <c r="H1" s="81"/>
      <c r="I1" s="81"/>
    </row>
    <row r="2" spans="2:16" ht="14.25" customHeight="1" x14ac:dyDescent="0.35">
      <c r="B2" s="80" t="s">
        <v>135</v>
      </c>
      <c r="C2" s="81"/>
      <c r="D2" s="81"/>
      <c r="E2" s="81"/>
      <c r="F2" s="81"/>
      <c r="G2" s="81"/>
      <c r="H2" s="81"/>
      <c r="I2" s="81"/>
    </row>
    <row r="3" spans="2:16" s="79" customFormat="1" ht="14.25" customHeight="1" x14ac:dyDescent="0.35">
      <c r="B3" s="80" t="s">
        <v>136</v>
      </c>
      <c r="C3" s="80"/>
      <c r="D3" s="80"/>
      <c r="E3" s="80"/>
      <c r="F3" s="80"/>
      <c r="G3" s="80"/>
      <c r="H3" s="80"/>
      <c r="I3" s="80"/>
    </row>
    <row r="4" spans="2:16" ht="14.25" customHeight="1" x14ac:dyDescent="0.3"/>
    <row r="5" spans="2:16" ht="14.25" customHeight="1" x14ac:dyDescent="0.3">
      <c r="B5" s="2" t="s">
        <v>2</v>
      </c>
      <c r="C5" s="3" t="s">
        <v>3</v>
      </c>
      <c r="D5" s="3"/>
      <c r="E5" s="48" t="s">
        <v>4</v>
      </c>
      <c r="F5" s="2"/>
      <c r="G5" s="5" t="s">
        <v>5</v>
      </c>
      <c r="H5" s="5"/>
      <c r="I5" s="5" t="s">
        <v>55</v>
      </c>
    </row>
    <row r="6" spans="2:16" ht="14.25" customHeight="1" x14ac:dyDescent="0.35">
      <c r="B6" s="10" t="s">
        <v>7</v>
      </c>
      <c r="C6" s="12">
        <v>0.73263888888888884</v>
      </c>
      <c r="D6" s="12"/>
      <c r="E6" s="13">
        <f t="shared" ref="E6:E19" si="0">C6-$N$10</f>
        <v>0.60763888888888884</v>
      </c>
      <c r="F6" s="13"/>
      <c r="G6" s="13">
        <f t="shared" ref="G6:G19" si="1">C6-$N$8</f>
        <v>0.55555555555555547</v>
      </c>
      <c r="H6" s="13"/>
      <c r="I6" s="13">
        <f t="shared" ref="I6:I19" si="2">C6-$O$8</f>
        <v>0.57638888888888884</v>
      </c>
    </row>
    <row r="7" spans="2:16" ht="14.25" customHeight="1" x14ac:dyDescent="0.35">
      <c r="B7" s="17" t="s">
        <v>8</v>
      </c>
      <c r="C7" s="19">
        <v>0.74652777777777779</v>
      </c>
      <c r="D7" s="19"/>
      <c r="E7" s="20">
        <f t="shared" si="0"/>
        <v>0.62152777777777779</v>
      </c>
      <c r="F7" s="20"/>
      <c r="G7" s="20">
        <f t="shared" si="1"/>
        <v>0.56944444444444442</v>
      </c>
      <c r="H7" s="20"/>
      <c r="I7" s="20">
        <f t="shared" si="2"/>
        <v>0.59027777777777779</v>
      </c>
      <c r="J7" s="21"/>
      <c r="K7" s="22"/>
      <c r="L7" s="23"/>
      <c r="M7" s="24"/>
      <c r="N7" s="25"/>
      <c r="O7" s="25"/>
      <c r="P7" s="25"/>
    </row>
    <row r="8" spans="2:16" ht="14.25" customHeight="1" x14ac:dyDescent="0.35">
      <c r="B8" s="10" t="s">
        <v>9</v>
      </c>
      <c r="C8" s="12">
        <v>0.76041666666666663</v>
      </c>
      <c r="D8" s="12"/>
      <c r="E8" s="13">
        <f t="shared" si="0"/>
        <v>0.63541666666666663</v>
      </c>
      <c r="F8" s="13"/>
      <c r="G8" s="13">
        <f t="shared" si="1"/>
        <v>0.58333333333333326</v>
      </c>
      <c r="H8" s="13"/>
      <c r="I8" s="13">
        <f t="shared" si="2"/>
        <v>0.60416666666666663</v>
      </c>
      <c r="J8" s="21"/>
      <c r="K8" s="22"/>
      <c r="L8" s="22" t="s">
        <v>10</v>
      </c>
      <c r="M8" s="24"/>
      <c r="N8" s="33">
        <v>0.17708333333333334</v>
      </c>
      <c r="O8" s="33">
        <v>0.15625</v>
      </c>
      <c r="P8" s="25"/>
    </row>
    <row r="9" spans="2:16" ht="14.25" customHeight="1" x14ac:dyDescent="0.35">
      <c r="B9" s="17" t="s">
        <v>11</v>
      </c>
      <c r="C9" s="19">
        <v>0.77430555555555547</v>
      </c>
      <c r="D9" s="19"/>
      <c r="E9" s="20">
        <f t="shared" si="0"/>
        <v>0.64930555555555547</v>
      </c>
      <c r="F9" s="20"/>
      <c r="G9" s="20">
        <f t="shared" si="1"/>
        <v>0.5972222222222221</v>
      </c>
      <c r="H9" s="20"/>
      <c r="I9" s="20">
        <f t="shared" si="2"/>
        <v>0.61805555555555547</v>
      </c>
      <c r="J9" s="27"/>
      <c r="K9" s="28"/>
      <c r="L9" s="29"/>
      <c r="M9" s="30"/>
      <c r="N9" s="31"/>
      <c r="O9" s="31"/>
      <c r="P9" s="29"/>
    </row>
    <row r="10" spans="2:16" ht="14.25" customHeight="1" x14ac:dyDescent="0.35">
      <c r="B10" s="10" t="s">
        <v>12</v>
      </c>
      <c r="C10" s="12">
        <v>0.78819444444444453</v>
      </c>
      <c r="D10" s="12"/>
      <c r="E10" s="13">
        <f t="shared" si="0"/>
        <v>0.66319444444444453</v>
      </c>
      <c r="F10" s="13"/>
      <c r="G10" s="13">
        <f t="shared" si="1"/>
        <v>0.61111111111111116</v>
      </c>
      <c r="H10" s="13"/>
      <c r="I10" s="13">
        <f t="shared" si="2"/>
        <v>0.63194444444444453</v>
      </c>
      <c r="J10" s="28"/>
      <c r="K10" s="28"/>
      <c r="L10" s="29" t="s">
        <v>13</v>
      </c>
      <c r="M10" s="30"/>
      <c r="N10" s="31">
        <v>0.125</v>
      </c>
      <c r="O10" s="33"/>
      <c r="P10" s="33"/>
    </row>
    <row r="11" spans="2:16" ht="14.25" customHeight="1" x14ac:dyDescent="0.35">
      <c r="B11" s="17" t="s">
        <v>14</v>
      </c>
      <c r="C11" s="19">
        <v>0.80208333333333337</v>
      </c>
      <c r="D11" s="19"/>
      <c r="E11" s="20">
        <f t="shared" si="0"/>
        <v>0.67708333333333337</v>
      </c>
      <c r="F11" s="20"/>
      <c r="G11" s="20">
        <f t="shared" si="1"/>
        <v>0.625</v>
      </c>
      <c r="H11" s="20"/>
      <c r="I11" s="20">
        <f t="shared" si="2"/>
        <v>0.64583333333333337</v>
      </c>
      <c r="J11" s="28"/>
      <c r="K11" s="28"/>
      <c r="L11" s="29"/>
      <c r="M11" s="30"/>
      <c r="N11" s="31"/>
      <c r="O11" s="31"/>
      <c r="P11" s="29"/>
    </row>
    <row r="12" spans="2:16" ht="14.25" customHeight="1" x14ac:dyDescent="0.35">
      <c r="B12" s="10" t="s">
        <v>15</v>
      </c>
      <c r="C12" s="12">
        <v>0.81597222222222221</v>
      </c>
      <c r="D12" s="12"/>
      <c r="E12" s="13">
        <f t="shared" si="0"/>
        <v>0.69097222222222221</v>
      </c>
      <c r="F12" s="13"/>
      <c r="G12" s="13">
        <f t="shared" si="1"/>
        <v>0.63888888888888884</v>
      </c>
      <c r="H12" s="13"/>
      <c r="I12" s="13">
        <f t="shared" si="2"/>
        <v>0.65972222222222221</v>
      </c>
      <c r="J12" s="28"/>
      <c r="K12" s="28"/>
      <c r="L12" s="29"/>
      <c r="M12" s="30"/>
      <c r="N12" s="31"/>
      <c r="O12" s="31"/>
      <c r="P12" s="29"/>
    </row>
    <row r="13" spans="2:16" ht="14.25" customHeight="1" x14ac:dyDescent="0.35">
      <c r="B13" s="17" t="s">
        <v>16</v>
      </c>
      <c r="C13" s="19">
        <v>0.82986111111111116</v>
      </c>
      <c r="D13" s="19"/>
      <c r="E13" s="20">
        <f t="shared" si="0"/>
        <v>0.70486111111111116</v>
      </c>
      <c r="F13" s="20"/>
      <c r="G13" s="20">
        <f t="shared" si="1"/>
        <v>0.65277777777777779</v>
      </c>
      <c r="H13" s="20"/>
      <c r="I13" s="20">
        <f t="shared" si="2"/>
        <v>0.67361111111111116</v>
      </c>
      <c r="J13" s="28"/>
      <c r="K13" s="28"/>
      <c r="L13" s="29"/>
      <c r="M13" s="30"/>
      <c r="N13" s="31"/>
      <c r="O13" s="31"/>
      <c r="P13" s="29"/>
    </row>
    <row r="14" spans="2:16" ht="14.25" customHeight="1" x14ac:dyDescent="0.35">
      <c r="B14" s="10" t="s">
        <v>17</v>
      </c>
      <c r="C14" s="12">
        <v>0.84375</v>
      </c>
      <c r="D14" s="12"/>
      <c r="E14" s="13">
        <f t="shared" si="0"/>
        <v>0.71875</v>
      </c>
      <c r="F14" s="13"/>
      <c r="G14" s="13">
        <f t="shared" si="1"/>
        <v>0.66666666666666663</v>
      </c>
      <c r="H14" s="13"/>
      <c r="I14" s="13">
        <f t="shared" si="2"/>
        <v>0.6875</v>
      </c>
      <c r="J14" s="28"/>
      <c r="K14" s="28"/>
      <c r="L14" s="29"/>
      <c r="M14" s="30"/>
      <c r="N14" s="31"/>
      <c r="O14" s="31"/>
      <c r="P14" s="29"/>
    </row>
    <row r="15" spans="2:16" ht="14.25" customHeight="1" x14ac:dyDescent="0.35">
      <c r="B15" s="17" t="s">
        <v>18</v>
      </c>
      <c r="C15" s="19">
        <v>0.85763888888888884</v>
      </c>
      <c r="D15" s="19"/>
      <c r="E15" s="20">
        <f t="shared" si="0"/>
        <v>0.73263888888888884</v>
      </c>
      <c r="F15" s="20"/>
      <c r="G15" s="20">
        <f t="shared" si="1"/>
        <v>0.68055555555555547</v>
      </c>
      <c r="H15" s="20"/>
      <c r="I15" s="20">
        <f t="shared" si="2"/>
        <v>0.70138888888888884</v>
      </c>
      <c r="J15" s="28"/>
      <c r="K15" s="28"/>
      <c r="L15" s="29"/>
      <c r="M15" s="30"/>
      <c r="N15" s="31"/>
      <c r="O15" s="31"/>
      <c r="P15" s="29"/>
    </row>
    <row r="16" spans="2:16" ht="14.25" customHeight="1" x14ac:dyDescent="0.35">
      <c r="B16" s="10" t="s">
        <v>19</v>
      </c>
      <c r="C16" s="12">
        <v>0.87152777777777779</v>
      </c>
      <c r="D16" s="12"/>
      <c r="E16" s="13">
        <f t="shared" si="0"/>
        <v>0.74652777777777779</v>
      </c>
      <c r="F16" s="13"/>
      <c r="G16" s="13">
        <f t="shared" si="1"/>
        <v>0.69444444444444442</v>
      </c>
      <c r="H16" s="13"/>
      <c r="I16" s="13">
        <f t="shared" si="2"/>
        <v>0.71527777777777779</v>
      </c>
      <c r="J16" s="28"/>
      <c r="K16" s="28"/>
      <c r="L16" s="29"/>
      <c r="M16" s="30"/>
      <c r="N16" s="31"/>
      <c r="O16" s="31"/>
      <c r="P16" s="29"/>
    </row>
    <row r="17" spans="1:16" ht="14.25" customHeight="1" x14ac:dyDescent="0.35">
      <c r="B17" s="17" t="s">
        <v>20</v>
      </c>
      <c r="C17" s="19">
        <v>0.88541666666666663</v>
      </c>
      <c r="D17" s="19"/>
      <c r="E17" s="20">
        <f t="shared" si="0"/>
        <v>0.76041666666666663</v>
      </c>
      <c r="F17" s="20"/>
      <c r="G17" s="20">
        <f t="shared" si="1"/>
        <v>0.70833333333333326</v>
      </c>
      <c r="H17" s="20"/>
      <c r="I17" s="20">
        <f t="shared" si="2"/>
        <v>0.72916666666666663</v>
      </c>
      <c r="J17" s="28"/>
      <c r="K17" s="28"/>
      <c r="L17" s="29"/>
      <c r="M17" s="30"/>
      <c r="N17" s="31"/>
      <c r="O17" s="31"/>
      <c r="P17" s="29"/>
    </row>
    <row r="18" spans="1:16" ht="14.25" customHeight="1" x14ac:dyDescent="0.35">
      <c r="B18" s="10" t="s">
        <v>21</v>
      </c>
      <c r="C18" s="12">
        <v>0.89930555555555547</v>
      </c>
      <c r="D18" s="12"/>
      <c r="E18" s="13">
        <f t="shared" si="0"/>
        <v>0.77430555555555547</v>
      </c>
      <c r="F18" s="13"/>
      <c r="G18" s="13">
        <f t="shared" si="1"/>
        <v>0.7222222222222221</v>
      </c>
      <c r="H18" s="13"/>
      <c r="I18" s="13">
        <f t="shared" si="2"/>
        <v>0.74305555555555547</v>
      </c>
      <c r="J18" s="28"/>
      <c r="K18" s="28"/>
      <c r="L18" s="29"/>
      <c r="M18" s="30"/>
      <c r="N18" s="31"/>
      <c r="O18" s="31"/>
      <c r="P18" s="29"/>
    </row>
    <row r="19" spans="1:16" ht="14.25" customHeight="1" x14ac:dyDescent="0.35">
      <c r="B19" s="10" t="s">
        <v>22</v>
      </c>
      <c r="C19" s="12">
        <v>0.91319444444444453</v>
      </c>
      <c r="D19" s="12"/>
      <c r="E19" s="13">
        <f t="shared" si="0"/>
        <v>0.78819444444444453</v>
      </c>
      <c r="F19" s="13"/>
      <c r="G19" s="13">
        <f t="shared" si="1"/>
        <v>0.73611111111111116</v>
      </c>
      <c r="H19" s="13"/>
      <c r="I19" s="13">
        <f t="shared" si="2"/>
        <v>0.75694444444444453</v>
      </c>
      <c r="J19" s="28"/>
      <c r="K19" s="28"/>
      <c r="L19" s="29"/>
      <c r="M19" s="30"/>
      <c r="N19" s="31"/>
      <c r="O19" s="31"/>
      <c r="P19" s="29"/>
    </row>
    <row r="20" spans="1:16" ht="14.25" customHeight="1" x14ac:dyDescent="0.3">
      <c r="J20" s="28"/>
      <c r="K20" s="28"/>
      <c r="L20" s="29"/>
      <c r="M20" s="30"/>
      <c r="N20" s="31"/>
      <c r="O20" s="31"/>
      <c r="P20" s="29"/>
    </row>
    <row r="21" spans="1:16" ht="14.25" customHeight="1" x14ac:dyDescent="0.3"/>
    <row r="22" spans="1:16" ht="14.25" hidden="1" customHeight="1" x14ac:dyDescent="0.3">
      <c r="D22" s="37"/>
      <c r="E22" s="42" t="s">
        <v>26</v>
      </c>
      <c r="I22" s="42" t="s">
        <v>27</v>
      </c>
    </row>
    <row r="23" spans="1:16" ht="14.25" hidden="1" customHeight="1" x14ac:dyDescent="0.3">
      <c r="B23" s="41" t="s">
        <v>34</v>
      </c>
      <c r="C23" s="37"/>
      <c r="D23" s="37"/>
      <c r="G23" s="37"/>
    </row>
    <row r="24" spans="1:16" ht="14.25" hidden="1" customHeight="1" x14ac:dyDescent="0.3">
      <c r="B24" s="39"/>
      <c r="E24" s="39"/>
      <c r="H24" s="37"/>
    </row>
    <row r="25" spans="1:16" ht="14.25" hidden="1" customHeight="1" x14ac:dyDescent="0.3">
      <c r="B25" s="39"/>
      <c r="H25" s="37"/>
    </row>
    <row r="26" spans="1:16" ht="14.25" hidden="1" customHeight="1" x14ac:dyDescent="0.3">
      <c r="C26" s="37"/>
      <c r="D26" s="37"/>
    </row>
    <row r="27" spans="1:16" ht="25.05" customHeight="1" x14ac:dyDescent="0.3">
      <c r="A27" s="87"/>
      <c r="B27" s="88" t="s">
        <v>51</v>
      </c>
      <c r="C27" s="89"/>
      <c r="D27" s="89"/>
      <c r="E27" s="90"/>
      <c r="F27" s="90"/>
      <c r="G27" s="90"/>
      <c r="H27" s="91"/>
      <c r="I27" s="91"/>
      <c r="J27" s="87"/>
    </row>
    <row r="28" spans="1:16" ht="14.25" customHeight="1" x14ac:dyDescent="0.3">
      <c r="B28" s="39"/>
      <c r="C28" s="37"/>
      <c r="D28" s="37"/>
      <c r="E28" s="39"/>
      <c r="F28" s="39"/>
      <c r="G28" s="39"/>
      <c r="H28" s="39"/>
      <c r="I28" s="39"/>
    </row>
    <row r="29" spans="1:16" ht="14.25" hidden="1" customHeight="1" x14ac:dyDescent="0.3">
      <c r="B29" s="41" t="s">
        <v>69</v>
      </c>
      <c r="G29" s="39"/>
    </row>
    <row r="30" spans="1:16" ht="25.05" customHeight="1" x14ac:dyDescent="0.3">
      <c r="B30" s="92" t="s">
        <v>133</v>
      </c>
      <c r="C30" s="92"/>
      <c r="D30" s="92"/>
      <c r="E30" s="92"/>
      <c r="F30" s="92"/>
      <c r="G30" s="92"/>
      <c r="H30" s="92"/>
      <c r="I30" s="92"/>
      <c r="J30" s="92"/>
    </row>
    <row r="31" spans="1:16" ht="14.25" customHeight="1" x14ac:dyDescent="0.3">
      <c r="B31" s="39"/>
      <c r="D31" s="39"/>
      <c r="E31" s="39"/>
      <c r="F31" s="39"/>
      <c r="G31" s="39"/>
    </row>
    <row r="32" spans="1:16" ht="25.05" customHeight="1" x14ac:dyDescent="0.3">
      <c r="B32" s="93" t="s">
        <v>134</v>
      </c>
      <c r="C32" s="93"/>
      <c r="D32" s="93"/>
      <c r="E32" s="93"/>
      <c r="F32" s="93"/>
      <c r="G32" s="93"/>
      <c r="H32" s="93"/>
      <c r="I32" s="93"/>
      <c r="J32" s="93"/>
    </row>
    <row r="33" spans="2:7" ht="14.25" customHeight="1" x14ac:dyDescent="0.3">
      <c r="B33" s="39"/>
      <c r="D33" s="39"/>
      <c r="E33" s="39"/>
      <c r="F33" s="39"/>
      <c r="G33" s="39"/>
    </row>
    <row r="34" spans="2:7" ht="14.25" customHeight="1" x14ac:dyDescent="0.3"/>
    <row r="35" spans="2:7" ht="14.25" customHeight="1" x14ac:dyDescent="0.3">
      <c r="B35" s="39"/>
      <c r="C35" s="39"/>
      <c r="D35" s="37"/>
    </row>
    <row r="36" spans="2:7" ht="14.25" customHeight="1" x14ac:dyDescent="0.3">
      <c r="B36" s="39"/>
      <c r="C36" s="39"/>
      <c r="D36" s="37"/>
    </row>
    <row r="37" spans="2:7" ht="14.25" customHeight="1" x14ac:dyDescent="0.3">
      <c r="B37" s="39"/>
      <c r="C37" s="39"/>
      <c r="D37" s="37"/>
    </row>
    <row r="38" spans="2:7" ht="14.25" customHeight="1" x14ac:dyDescent="0.3">
      <c r="B38" s="39"/>
      <c r="C38" s="39"/>
      <c r="D38" s="37"/>
    </row>
    <row r="39" spans="2:7" ht="14.25" customHeight="1" x14ac:dyDescent="0.3">
      <c r="B39" s="39"/>
    </row>
    <row r="40" spans="2:7" ht="14.25" customHeight="1" x14ac:dyDescent="0.3">
      <c r="B40" s="39"/>
    </row>
    <row r="41" spans="2:7" ht="14.25" customHeight="1" x14ac:dyDescent="0.3"/>
    <row r="42" spans="2:7" ht="14.25" customHeight="1" x14ac:dyDescent="0.3"/>
    <row r="43" spans="2:7" ht="14.25" customHeight="1" x14ac:dyDescent="0.3"/>
    <row r="44" spans="2:7" ht="14.25" customHeight="1" x14ac:dyDescent="0.3"/>
    <row r="45" spans="2:7" ht="14.25" customHeight="1" x14ac:dyDescent="0.3"/>
    <row r="46" spans="2:7" ht="14.25" customHeight="1" x14ac:dyDescent="0.3"/>
    <row r="47" spans="2:7" ht="14.25" customHeight="1" x14ac:dyDescent="0.3"/>
    <row r="48" spans="2:7" ht="14.25" customHeight="1" x14ac:dyDescent="0.3"/>
    <row r="49" spans="2:2" ht="14.25" customHeight="1" x14ac:dyDescent="0.3"/>
    <row r="50" spans="2:2" ht="14.25" customHeight="1" x14ac:dyDescent="0.3"/>
    <row r="51" spans="2:2" ht="14.25" customHeight="1" x14ac:dyDescent="0.3"/>
    <row r="52" spans="2:2" ht="14.25" customHeight="1" x14ac:dyDescent="0.3"/>
    <row r="53" spans="2:2" ht="14.25" customHeight="1" x14ac:dyDescent="0.3"/>
    <row r="54" spans="2:2" ht="14.25" customHeight="1" x14ac:dyDescent="0.3">
      <c r="B54" s="42" t="s">
        <v>70</v>
      </c>
    </row>
    <row r="55" spans="2:2" ht="14.25" customHeight="1" x14ac:dyDescent="0.3"/>
    <row r="56" spans="2:2" ht="14.25" customHeight="1" x14ac:dyDescent="0.3"/>
    <row r="57" spans="2:2" ht="14.25" customHeight="1" x14ac:dyDescent="0.3"/>
    <row r="58" spans="2:2" ht="14.25" customHeight="1" x14ac:dyDescent="0.3"/>
    <row r="59" spans="2:2" ht="14.25" customHeight="1" x14ac:dyDescent="0.3"/>
    <row r="60" spans="2:2" ht="14.25" customHeight="1" x14ac:dyDescent="0.3"/>
    <row r="61" spans="2:2" ht="14.25" customHeight="1" x14ac:dyDescent="0.3"/>
    <row r="62" spans="2:2" ht="14.25" customHeight="1" x14ac:dyDescent="0.3"/>
    <row r="63" spans="2:2" ht="14.25" customHeight="1" x14ac:dyDescent="0.3"/>
    <row r="64" spans="2: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5">
    <mergeCell ref="B1:I1"/>
    <mergeCell ref="B2:I2"/>
    <mergeCell ref="B30:J30"/>
    <mergeCell ref="B32:J32"/>
    <mergeCell ref="B3:I3"/>
  </mergeCells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1000"/>
  <sheetViews>
    <sheetView workbookViewId="0"/>
  </sheetViews>
  <sheetFormatPr defaultColWidth="14.44140625" defaultRowHeight="15" customHeight="1" x14ac:dyDescent="0.3"/>
  <cols>
    <col min="1" max="1" width="3.5546875" customWidth="1"/>
    <col min="2" max="2" width="7.44140625" customWidth="1"/>
    <col min="3" max="3" width="13.88671875" customWidth="1"/>
    <col min="4" max="4" width="2.6640625" customWidth="1"/>
    <col min="5" max="5" width="12.33203125" hidden="1" customWidth="1"/>
    <col min="6" max="6" width="2.6640625" customWidth="1"/>
    <col min="7" max="7" width="14.88671875" customWidth="1"/>
    <col min="8" max="8" width="2.6640625" customWidth="1"/>
    <col min="9" max="9" width="13.44140625" customWidth="1"/>
    <col min="10" max="11" width="8.6640625" customWidth="1"/>
    <col min="12" max="12" width="9.109375" customWidth="1"/>
    <col min="13" max="13" width="5.109375" customWidth="1"/>
    <col min="14" max="16" width="4.5546875" customWidth="1"/>
    <col min="17" max="26" width="8.6640625" customWidth="1"/>
  </cols>
  <sheetData>
    <row r="1" spans="2:16" ht="14.25" customHeight="1" x14ac:dyDescent="0.35">
      <c r="B1" s="80" t="s">
        <v>71</v>
      </c>
      <c r="C1" s="81"/>
      <c r="D1" s="81"/>
      <c r="E1" s="81"/>
      <c r="F1" s="81"/>
      <c r="G1" s="81"/>
      <c r="H1" s="81"/>
      <c r="I1" s="81"/>
    </row>
    <row r="2" spans="2:16" ht="14.25" customHeight="1" x14ac:dyDescent="0.35">
      <c r="B2" s="80"/>
      <c r="C2" s="81"/>
      <c r="D2" s="81"/>
      <c r="E2" s="81"/>
      <c r="F2" s="81"/>
      <c r="G2" s="81"/>
      <c r="H2" s="81"/>
      <c r="I2" s="81"/>
    </row>
    <row r="3" spans="2:16" ht="14.25" customHeight="1" x14ac:dyDescent="0.3"/>
    <row r="4" spans="2:16" ht="14.25" customHeight="1" x14ac:dyDescent="0.3">
      <c r="B4" s="2" t="s">
        <v>2</v>
      </c>
      <c r="C4" s="3" t="s">
        <v>3</v>
      </c>
      <c r="D4" s="3"/>
      <c r="E4" s="48" t="s">
        <v>4</v>
      </c>
      <c r="F4" s="2"/>
      <c r="G4" s="5" t="s">
        <v>5</v>
      </c>
      <c r="H4" s="5"/>
      <c r="I4" s="5" t="s">
        <v>55</v>
      </c>
    </row>
    <row r="5" spans="2:16" ht="14.25" customHeight="1" x14ac:dyDescent="0.35">
      <c r="B5" s="10" t="s">
        <v>7</v>
      </c>
      <c r="C5" s="12">
        <v>0.5</v>
      </c>
      <c r="D5" s="12"/>
      <c r="E5" s="13">
        <f t="shared" ref="E5:E16" si="0">C5-$N$9</f>
        <v>0.375</v>
      </c>
      <c r="F5" s="13"/>
      <c r="G5" s="13">
        <f t="shared" ref="G5:G16" si="1">C5-$N$7</f>
        <v>0.32291666666666663</v>
      </c>
      <c r="H5" s="13"/>
      <c r="I5" s="13">
        <f t="shared" ref="I5:I16" si="2">C5-$O$7</f>
        <v>0.34375</v>
      </c>
    </row>
    <row r="6" spans="2:16" ht="14.25" customHeight="1" x14ac:dyDescent="0.35">
      <c r="B6" s="17" t="s">
        <v>8</v>
      </c>
      <c r="C6" s="19">
        <v>0.5083333333333333</v>
      </c>
      <c r="D6" s="19"/>
      <c r="E6" s="20">
        <f t="shared" si="0"/>
        <v>0.3833333333333333</v>
      </c>
      <c r="F6" s="20"/>
      <c r="G6" s="20">
        <f t="shared" si="1"/>
        <v>0.33124999999999993</v>
      </c>
      <c r="H6" s="20"/>
      <c r="I6" s="20">
        <f t="shared" si="2"/>
        <v>0.3520833333333333</v>
      </c>
      <c r="J6" s="21"/>
      <c r="K6" s="22"/>
      <c r="L6" s="23"/>
      <c r="M6" s="24"/>
      <c r="N6" s="25"/>
      <c r="O6" s="25"/>
      <c r="P6" s="25"/>
    </row>
    <row r="7" spans="2:16" ht="14.25" customHeight="1" x14ac:dyDescent="0.35">
      <c r="B7" s="10" t="s">
        <v>9</v>
      </c>
      <c r="C7" s="12">
        <v>0.51666666666666672</v>
      </c>
      <c r="D7" s="12"/>
      <c r="E7" s="13">
        <f t="shared" si="0"/>
        <v>0.39166666666666672</v>
      </c>
      <c r="F7" s="13"/>
      <c r="G7" s="13">
        <f t="shared" si="1"/>
        <v>0.33958333333333335</v>
      </c>
      <c r="H7" s="13"/>
      <c r="I7" s="13">
        <f t="shared" si="2"/>
        <v>0.36041666666666672</v>
      </c>
      <c r="J7" s="21"/>
      <c r="K7" s="22"/>
      <c r="L7" s="22" t="s">
        <v>10</v>
      </c>
      <c r="M7" s="24"/>
      <c r="N7" s="33">
        <v>0.17708333333333334</v>
      </c>
      <c r="O7" s="33">
        <v>0.15625</v>
      </c>
      <c r="P7" s="25"/>
    </row>
    <row r="8" spans="2:16" ht="14.25" customHeight="1" x14ac:dyDescent="0.35">
      <c r="B8" s="17" t="s">
        <v>11</v>
      </c>
      <c r="C8" s="19">
        <v>0.52500000000000002</v>
      </c>
      <c r="D8" s="19"/>
      <c r="E8" s="20">
        <f t="shared" si="0"/>
        <v>0.4</v>
      </c>
      <c r="F8" s="20"/>
      <c r="G8" s="20">
        <f t="shared" si="1"/>
        <v>0.34791666666666665</v>
      </c>
      <c r="H8" s="20"/>
      <c r="I8" s="20">
        <f t="shared" si="2"/>
        <v>0.36875000000000002</v>
      </c>
      <c r="J8" s="27"/>
      <c r="K8" s="28"/>
      <c r="L8" s="29"/>
      <c r="M8" s="30"/>
      <c r="N8" s="31"/>
      <c r="O8" s="31"/>
      <c r="P8" s="29"/>
    </row>
    <row r="9" spans="2:16" ht="14.25" customHeight="1" x14ac:dyDescent="0.35">
      <c r="B9" s="10" t="s">
        <v>12</v>
      </c>
      <c r="C9" s="12">
        <v>0.53333333333333333</v>
      </c>
      <c r="D9" s="12"/>
      <c r="E9" s="13">
        <f t="shared" si="0"/>
        <v>0.40833333333333333</v>
      </c>
      <c r="F9" s="13"/>
      <c r="G9" s="13">
        <f t="shared" si="1"/>
        <v>0.35624999999999996</v>
      </c>
      <c r="H9" s="13"/>
      <c r="I9" s="13">
        <f t="shared" si="2"/>
        <v>0.37708333333333333</v>
      </c>
      <c r="J9" s="28"/>
      <c r="K9" s="28"/>
      <c r="L9" s="29" t="s">
        <v>13</v>
      </c>
      <c r="M9" s="30"/>
      <c r="N9" s="31">
        <v>0.125</v>
      </c>
      <c r="O9" s="33"/>
      <c r="P9" s="33"/>
    </row>
    <row r="10" spans="2:16" ht="14.25" customHeight="1" x14ac:dyDescent="0.35">
      <c r="B10" s="17" t="s">
        <v>14</v>
      </c>
      <c r="C10" s="19">
        <v>0.54166666666666663</v>
      </c>
      <c r="D10" s="19"/>
      <c r="E10" s="20">
        <f t="shared" si="0"/>
        <v>0.41666666666666663</v>
      </c>
      <c r="F10" s="20"/>
      <c r="G10" s="20">
        <f t="shared" si="1"/>
        <v>0.36458333333333326</v>
      </c>
      <c r="H10" s="20"/>
      <c r="I10" s="20">
        <f t="shared" si="2"/>
        <v>0.38541666666666663</v>
      </c>
      <c r="J10" s="28"/>
      <c r="K10" s="28"/>
      <c r="L10" s="29"/>
      <c r="M10" s="30"/>
      <c r="N10" s="31"/>
      <c r="O10" s="31"/>
      <c r="P10" s="29"/>
    </row>
    <row r="11" spans="2:16" ht="14.25" customHeight="1" x14ac:dyDescent="0.35">
      <c r="B11" s="10" t="s">
        <v>15</v>
      </c>
      <c r="C11" s="12">
        <v>0.54999999999999993</v>
      </c>
      <c r="D11" s="12"/>
      <c r="E11" s="13">
        <f t="shared" si="0"/>
        <v>0.42499999999999993</v>
      </c>
      <c r="F11" s="13"/>
      <c r="G11" s="13">
        <f t="shared" si="1"/>
        <v>0.37291666666666656</v>
      </c>
      <c r="H11" s="13"/>
      <c r="I11" s="13">
        <f t="shared" si="2"/>
        <v>0.39374999999999993</v>
      </c>
      <c r="J11" s="28"/>
      <c r="K11" s="28"/>
      <c r="L11" s="29"/>
      <c r="M11" s="30"/>
      <c r="N11" s="31"/>
      <c r="O11" s="31"/>
      <c r="P11" s="29"/>
    </row>
    <row r="12" spans="2:16" ht="14.25" customHeight="1" x14ac:dyDescent="0.35">
      <c r="B12" s="17" t="s">
        <v>16</v>
      </c>
      <c r="C12" s="19">
        <v>0.55833333333333335</v>
      </c>
      <c r="D12" s="19"/>
      <c r="E12" s="20">
        <f t="shared" si="0"/>
        <v>0.43333333333333335</v>
      </c>
      <c r="F12" s="20"/>
      <c r="G12" s="20">
        <f t="shared" si="1"/>
        <v>0.38124999999999998</v>
      </c>
      <c r="H12" s="20"/>
      <c r="I12" s="20">
        <f t="shared" si="2"/>
        <v>0.40208333333333335</v>
      </c>
      <c r="J12" s="28"/>
      <c r="K12" s="28"/>
      <c r="L12" s="29"/>
      <c r="M12" s="30"/>
      <c r="N12" s="31"/>
      <c r="O12" s="31"/>
      <c r="P12" s="29"/>
    </row>
    <row r="13" spans="2:16" ht="14.25" customHeight="1" x14ac:dyDescent="0.35">
      <c r="B13" s="10" t="s">
        <v>17</v>
      </c>
      <c r="C13" s="12">
        <v>0.56666666666666665</v>
      </c>
      <c r="D13" s="12"/>
      <c r="E13" s="13">
        <f t="shared" si="0"/>
        <v>0.44166666666666665</v>
      </c>
      <c r="F13" s="13"/>
      <c r="G13" s="13">
        <f t="shared" si="1"/>
        <v>0.38958333333333328</v>
      </c>
      <c r="H13" s="13"/>
      <c r="I13" s="13">
        <f t="shared" si="2"/>
        <v>0.41041666666666665</v>
      </c>
      <c r="J13" s="28"/>
      <c r="K13" s="28"/>
      <c r="L13" s="29"/>
      <c r="M13" s="30"/>
      <c r="N13" s="31"/>
      <c r="O13" s="31"/>
      <c r="P13" s="29"/>
    </row>
    <row r="14" spans="2:16" ht="14.25" customHeight="1" x14ac:dyDescent="0.35">
      <c r="B14" s="17" t="s">
        <v>18</v>
      </c>
      <c r="C14" s="19">
        <v>0.57500000000000007</v>
      </c>
      <c r="D14" s="19"/>
      <c r="E14" s="20">
        <f t="shared" si="0"/>
        <v>0.45000000000000007</v>
      </c>
      <c r="F14" s="20"/>
      <c r="G14" s="20">
        <f t="shared" si="1"/>
        <v>0.3979166666666667</v>
      </c>
      <c r="H14" s="20"/>
      <c r="I14" s="20">
        <f t="shared" si="2"/>
        <v>0.41875000000000007</v>
      </c>
      <c r="J14" s="28"/>
      <c r="K14" s="28"/>
      <c r="L14" s="29"/>
      <c r="M14" s="30"/>
      <c r="N14" s="31"/>
      <c r="O14" s="31"/>
      <c r="P14" s="29"/>
    </row>
    <row r="15" spans="2:16" ht="14.25" customHeight="1" x14ac:dyDescent="0.35">
      <c r="B15" s="10" t="s">
        <v>19</v>
      </c>
      <c r="C15" s="12">
        <v>0.58333333333333337</v>
      </c>
      <c r="D15" s="12"/>
      <c r="E15" s="13">
        <f t="shared" si="0"/>
        <v>0.45833333333333337</v>
      </c>
      <c r="F15" s="13"/>
      <c r="G15" s="13">
        <f t="shared" si="1"/>
        <v>0.40625</v>
      </c>
      <c r="H15" s="13"/>
      <c r="I15" s="13">
        <f t="shared" si="2"/>
        <v>0.42708333333333337</v>
      </c>
      <c r="J15" s="28"/>
      <c r="K15" s="28"/>
      <c r="L15" s="29"/>
      <c r="M15" s="30"/>
      <c r="N15" s="31"/>
      <c r="O15" s="31"/>
      <c r="P15" s="29"/>
    </row>
    <row r="16" spans="2:16" ht="14.25" customHeight="1" x14ac:dyDescent="0.35">
      <c r="B16" s="17" t="s">
        <v>20</v>
      </c>
      <c r="C16" s="19">
        <v>0.59166666666666667</v>
      </c>
      <c r="D16" s="19"/>
      <c r="E16" s="20">
        <f t="shared" si="0"/>
        <v>0.46666666666666667</v>
      </c>
      <c r="F16" s="20"/>
      <c r="G16" s="20">
        <f t="shared" si="1"/>
        <v>0.4145833333333333</v>
      </c>
      <c r="H16" s="20"/>
      <c r="I16" s="20">
        <f t="shared" si="2"/>
        <v>0.43541666666666667</v>
      </c>
      <c r="J16" s="28"/>
      <c r="K16" s="28"/>
      <c r="L16" s="29"/>
      <c r="M16" s="30"/>
      <c r="N16" s="31"/>
      <c r="O16" s="31"/>
      <c r="P16" s="29"/>
    </row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spans="2:2" ht="14.25" customHeight="1" x14ac:dyDescent="0.3"/>
    <row r="50" spans="2:2" ht="14.25" customHeight="1" x14ac:dyDescent="0.3"/>
    <row r="51" spans="2:2" ht="14.25" customHeight="1" x14ac:dyDescent="0.3">
      <c r="B51" s="42" t="s">
        <v>70</v>
      </c>
    </row>
    <row r="52" spans="2:2" ht="14.25" customHeight="1" x14ac:dyDescent="0.3"/>
    <row r="53" spans="2:2" ht="14.25" customHeight="1" x14ac:dyDescent="0.3"/>
    <row r="54" spans="2:2" ht="14.25" customHeight="1" x14ac:dyDescent="0.3"/>
    <row r="55" spans="2:2" ht="14.25" customHeight="1" x14ac:dyDescent="0.3"/>
    <row r="56" spans="2:2" ht="14.25" customHeight="1" x14ac:dyDescent="0.3"/>
    <row r="57" spans="2:2" ht="14.25" customHeight="1" x14ac:dyDescent="0.3"/>
    <row r="58" spans="2:2" ht="14.25" customHeight="1" x14ac:dyDescent="0.3"/>
    <row r="59" spans="2:2" ht="14.25" customHeight="1" x14ac:dyDescent="0.3"/>
    <row r="60" spans="2:2" ht="14.25" customHeight="1" x14ac:dyDescent="0.3"/>
    <row r="61" spans="2:2" ht="14.25" customHeight="1" x14ac:dyDescent="0.3"/>
    <row r="62" spans="2:2" ht="14.25" customHeight="1" x14ac:dyDescent="0.3"/>
    <row r="63" spans="2:2" ht="14.25" customHeight="1" x14ac:dyDescent="0.3"/>
    <row r="64" spans="2: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B1:I1"/>
    <mergeCell ref="B2:I2"/>
  </mergeCells>
  <printOptions horizontalCentered="1"/>
  <pageMargins left="0.7" right="0.7" top="0.75" bottom="0.75" header="0" footer="0"/>
  <pageSetup paperSize="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00"/>
  <sheetViews>
    <sheetView workbookViewId="0"/>
  </sheetViews>
  <sheetFormatPr defaultColWidth="14.44140625" defaultRowHeight="15" customHeight="1" x14ac:dyDescent="0.3"/>
  <cols>
    <col min="1" max="1" width="3.5546875" customWidth="1"/>
    <col min="2" max="2" width="7.44140625" customWidth="1"/>
    <col min="3" max="3" width="13.88671875" customWidth="1"/>
    <col min="4" max="4" width="2.6640625" customWidth="1"/>
    <col min="5" max="5" width="12.33203125" hidden="1" customWidth="1"/>
    <col min="6" max="6" width="2.6640625" customWidth="1"/>
    <col min="7" max="7" width="14.88671875" customWidth="1"/>
    <col min="8" max="8" width="2.6640625" customWidth="1"/>
    <col min="9" max="9" width="13.44140625" customWidth="1"/>
    <col min="10" max="11" width="8.6640625" customWidth="1"/>
    <col min="12" max="12" width="9.109375" hidden="1" customWidth="1"/>
    <col min="13" max="13" width="5.109375" hidden="1" customWidth="1"/>
    <col min="14" max="15" width="4.5546875" hidden="1" customWidth="1"/>
    <col min="16" max="16" width="7.6640625" customWidth="1"/>
    <col min="17" max="18" width="8.88671875" customWidth="1"/>
    <col min="19" max="19" width="11.33203125" customWidth="1"/>
    <col min="20" max="20" width="2.88671875" customWidth="1"/>
    <col min="21" max="21" width="11.33203125" customWidth="1"/>
    <col min="22" max="22" width="3.33203125" customWidth="1"/>
    <col min="23" max="23" width="11.33203125" customWidth="1"/>
    <col min="24" max="24" width="3" customWidth="1"/>
    <col min="25" max="25" width="11.33203125" customWidth="1"/>
    <col min="26" max="26" width="8.6640625" customWidth="1"/>
    <col min="27" max="27" width="0.44140625" customWidth="1"/>
  </cols>
  <sheetData>
    <row r="1" spans="2:27" ht="14.25" customHeight="1" x14ac:dyDescent="0.35">
      <c r="B1" s="80" t="s">
        <v>71</v>
      </c>
      <c r="C1" s="81"/>
      <c r="D1" s="81"/>
      <c r="E1" s="81"/>
      <c r="F1" s="81"/>
      <c r="G1" s="81"/>
      <c r="H1" s="81"/>
      <c r="I1" s="81"/>
      <c r="R1" s="80" t="s">
        <v>71</v>
      </c>
      <c r="S1" s="81"/>
      <c r="T1" s="81"/>
      <c r="U1" s="81"/>
      <c r="V1" s="81"/>
      <c r="W1" s="81"/>
      <c r="X1" s="81"/>
      <c r="Y1" s="81"/>
    </row>
    <row r="2" spans="2:27" ht="14.25" customHeight="1" x14ac:dyDescent="0.35">
      <c r="B2" s="80" t="s">
        <v>72</v>
      </c>
      <c r="C2" s="81"/>
      <c r="D2" s="81"/>
      <c r="E2" s="81"/>
      <c r="F2" s="81"/>
      <c r="G2" s="81"/>
      <c r="H2" s="81"/>
      <c r="I2" s="81"/>
      <c r="R2" s="80" t="s">
        <v>73</v>
      </c>
      <c r="S2" s="81"/>
      <c r="T2" s="81"/>
      <c r="U2" s="81"/>
      <c r="V2" s="81"/>
      <c r="W2" s="81"/>
      <c r="X2" s="81"/>
      <c r="Y2" s="81"/>
    </row>
    <row r="3" spans="2:27" ht="14.25" customHeight="1" x14ac:dyDescent="0.35">
      <c r="B3" s="1"/>
      <c r="C3" s="1"/>
      <c r="D3" s="1"/>
      <c r="E3" s="1"/>
      <c r="F3" s="1"/>
      <c r="G3" s="1"/>
      <c r="H3" s="1"/>
      <c r="I3" s="1"/>
      <c r="Q3" s="80" t="s">
        <v>74</v>
      </c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2:27" ht="14.25" customHeight="1" x14ac:dyDescent="0.3">
      <c r="B4" s="82" t="s">
        <v>75</v>
      </c>
      <c r="C4" s="83"/>
      <c r="D4" s="83"/>
      <c r="E4" s="83"/>
      <c r="F4" s="83"/>
      <c r="G4" s="83"/>
      <c r="H4" s="83"/>
      <c r="I4" s="83"/>
      <c r="R4" s="82" t="s">
        <v>76</v>
      </c>
      <c r="S4" s="83"/>
      <c r="T4" s="83"/>
      <c r="U4" s="83"/>
      <c r="V4" s="83"/>
      <c r="W4" s="83"/>
      <c r="X4" s="83"/>
      <c r="Y4" s="83"/>
    </row>
    <row r="5" spans="2:27" ht="14.25" customHeight="1" x14ac:dyDescent="0.3">
      <c r="B5" s="2" t="s">
        <v>2</v>
      </c>
      <c r="C5" s="3" t="s">
        <v>3</v>
      </c>
      <c r="D5" s="3"/>
      <c r="E5" s="48" t="s">
        <v>4</v>
      </c>
      <c r="F5" s="2"/>
      <c r="G5" s="5" t="s">
        <v>5</v>
      </c>
      <c r="H5" s="5"/>
      <c r="I5" s="5" t="s">
        <v>55</v>
      </c>
      <c r="R5" s="2" t="s">
        <v>2</v>
      </c>
      <c r="S5" s="3" t="s">
        <v>3</v>
      </c>
      <c r="T5" s="3"/>
      <c r="U5" s="48" t="s">
        <v>4</v>
      </c>
      <c r="V5" s="2"/>
      <c r="W5" s="5" t="s">
        <v>5</v>
      </c>
      <c r="X5" s="5"/>
      <c r="Y5" s="5" t="s">
        <v>55</v>
      </c>
    </row>
    <row r="6" spans="2:27" ht="14.25" customHeight="1" x14ac:dyDescent="0.35">
      <c r="B6" s="10" t="s">
        <v>7</v>
      </c>
      <c r="C6" s="11">
        <v>0</v>
      </c>
      <c r="D6" s="12"/>
      <c r="E6" s="13">
        <f t="shared" ref="E6:E27" si="0">C6-$N$10</f>
        <v>-0.125</v>
      </c>
      <c r="F6" s="13"/>
      <c r="G6" s="13">
        <f t="shared" ref="G6:G27" si="1">C6-$N$8</f>
        <v>-0.13541666666666666</v>
      </c>
      <c r="H6" s="13"/>
      <c r="I6" s="13">
        <f t="shared" ref="I6:I27" si="2">C6-$O$8</f>
        <v>-0.11458333333333333</v>
      </c>
      <c r="R6" s="10" t="s">
        <v>7</v>
      </c>
      <c r="S6" s="11">
        <v>0.46041666666666664</v>
      </c>
      <c r="T6" s="12"/>
      <c r="U6" s="13">
        <f t="shared" ref="U6:U21" si="3">S6-$N$10</f>
        <v>0.33541666666666664</v>
      </c>
      <c r="V6" s="13"/>
      <c r="W6" s="13">
        <f t="shared" ref="W6:W21" si="4">S6-$N$8</f>
        <v>0.32499999999999996</v>
      </c>
      <c r="X6" s="13"/>
      <c r="Y6" s="13">
        <f t="shared" ref="Y6:Y21" si="5">S6-$O$8</f>
        <v>0.34583333333333333</v>
      </c>
    </row>
    <row r="7" spans="2:27" ht="14.25" customHeight="1" x14ac:dyDescent="0.35">
      <c r="B7" s="17" t="s">
        <v>8</v>
      </c>
      <c r="C7" s="18">
        <v>1.0416666666666666E-2</v>
      </c>
      <c r="D7" s="19"/>
      <c r="E7" s="20">
        <f t="shared" si="0"/>
        <v>-0.11458333333333333</v>
      </c>
      <c r="F7" s="20"/>
      <c r="G7" s="20">
        <f t="shared" si="1"/>
        <v>-0.12499999999999999</v>
      </c>
      <c r="H7" s="20"/>
      <c r="I7" s="20">
        <f t="shared" si="2"/>
        <v>-0.10416666666666666</v>
      </c>
      <c r="J7" s="21"/>
      <c r="K7" s="22"/>
      <c r="L7" s="23"/>
      <c r="M7" s="24"/>
      <c r="N7" s="25"/>
      <c r="O7" s="25"/>
      <c r="P7" s="25"/>
      <c r="R7" s="17" t="s">
        <v>8</v>
      </c>
      <c r="S7" s="18">
        <v>0.47847222222222224</v>
      </c>
      <c r="T7" s="19"/>
      <c r="U7" s="20">
        <f t="shared" si="3"/>
        <v>0.35347222222222224</v>
      </c>
      <c r="V7" s="20"/>
      <c r="W7" s="20">
        <f t="shared" si="4"/>
        <v>0.34305555555555556</v>
      </c>
      <c r="X7" s="20"/>
      <c r="Y7" s="20">
        <f t="shared" si="5"/>
        <v>0.36388888888888893</v>
      </c>
    </row>
    <row r="8" spans="2:27" ht="14.25" customHeight="1" x14ac:dyDescent="0.35">
      <c r="B8" s="10" t="s">
        <v>9</v>
      </c>
      <c r="C8" s="11">
        <v>0.52083333333333337</v>
      </c>
      <c r="D8" s="12"/>
      <c r="E8" s="13">
        <f t="shared" si="0"/>
        <v>0.39583333333333337</v>
      </c>
      <c r="F8" s="13"/>
      <c r="G8" s="13">
        <f t="shared" si="1"/>
        <v>0.38541666666666674</v>
      </c>
      <c r="H8" s="13"/>
      <c r="I8" s="13">
        <f t="shared" si="2"/>
        <v>0.40625000000000006</v>
      </c>
      <c r="J8" s="21"/>
      <c r="K8" s="22"/>
      <c r="L8" s="22" t="s">
        <v>10</v>
      </c>
      <c r="M8" s="24"/>
      <c r="N8" s="33">
        <v>0.13541666666666666</v>
      </c>
      <c r="O8" s="33">
        <v>0.11458333333333333</v>
      </c>
      <c r="P8" s="25"/>
      <c r="R8" s="10" t="s">
        <v>9</v>
      </c>
      <c r="S8" s="11">
        <v>0.49652777777777779</v>
      </c>
      <c r="T8" s="12"/>
      <c r="U8" s="13">
        <f t="shared" si="3"/>
        <v>0.37152777777777779</v>
      </c>
      <c r="V8" s="13"/>
      <c r="W8" s="13">
        <f t="shared" si="4"/>
        <v>0.36111111111111116</v>
      </c>
      <c r="X8" s="13"/>
      <c r="Y8" s="13">
        <f t="shared" si="5"/>
        <v>0.38194444444444448</v>
      </c>
    </row>
    <row r="9" spans="2:27" ht="14.25" customHeight="1" x14ac:dyDescent="0.35">
      <c r="B9" s="17" t="s">
        <v>11</v>
      </c>
      <c r="C9" s="18">
        <v>0.53125</v>
      </c>
      <c r="D9" s="19"/>
      <c r="E9" s="20">
        <f t="shared" si="0"/>
        <v>0.40625</v>
      </c>
      <c r="F9" s="20"/>
      <c r="G9" s="20">
        <f t="shared" si="1"/>
        <v>0.39583333333333337</v>
      </c>
      <c r="H9" s="20"/>
      <c r="I9" s="20">
        <f t="shared" si="2"/>
        <v>0.41666666666666669</v>
      </c>
      <c r="J9" s="27"/>
      <c r="K9" s="28"/>
      <c r="L9" s="29"/>
      <c r="M9" s="30"/>
      <c r="N9" s="31"/>
      <c r="O9" s="31"/>
      <c r="P9" s="29"/>
      <c r="R9" s="17" t="s">
        <v>11</v>
      </c>
      <c r="S9" s="18">
        <v>0.51875000000000004</v>
      </c>
      <c r="T9" s="19"/>
      <c r="U9" s="20">
        <f t="shared" si="3"/>
        <v>0.39375000000000004</v>
      </c>
      <c r="V9" s="20"/>
      <c r="W9" s="20">
        <f t="shared" si="4"/>
        <v>0.38333333333333341</v>
      </c>
      <c r="X9" s="20"/>
      <c r="Y9" s="20">
        <f t="shared" si="5"/>
        <v>0.40416666666666673</v>
      </c>
    </row>
    <row r="10" spans="2:27" ht="14.25" customHeight="1" x14ac:dyDescent="0.35">
      <c r="B10" s="10" t="s">
        <v>12</v>
      </c>
      <c r="C10" s="12">
        <v>0.53333333333333333</v>
      </c>
      <c r="D10" s="12"/>
      <c r="E10" s="13">
        <f t="shared" si="0"/>
        <v>0.40833333333333333</v>
      </c>
      <c r="F10" s="13"/>
      <c r="G10" s="13">
        <f t="shared" si="1"/>
        <v>0.3979166666666667</v>
      </c>
      <c r="H10" s="13"/>
      <c r="I10" s="13">
        <f t="shared" si="2"/>
        <v>0.41875000000000001</v>
      </c>
      <c r="J10" s="28"/>
      <c r="K10" s="28"/>
      <c r="L10" s="29" t="s">
        <v>13</v>
      </c>
      <c r="M10" s="30"/>
      <c r="N10" s="31">
        <v>0.125</v>
      </c>
      <c r="O10" s="33"/>
      <c r="P10" s="33"/>
      <c r="R10" s="10" t="s">
        <v>12</v>
      </c>
      <c r="S10" s="11">
        <v>0.53263888888888888</v>
      </c>
      <c r="T10" s="12"/>
      <c r="U10" s="13">
        <f t="shared" si="3"/>
        <v>0.40763888888888888</v>
      </c>
      <c r="V10" s="13"/>
      <c r="W10" s="13">
        <f t="shared" si="4"/>
        <v>0.39722222222222225</v>
      </c>
      <c r="X10" s="13"/>
      <c r="Y10" s="13">
        <f t="shared" si="5"/>
        <v>0.41805555555555557</v>
      </c>
    </row>
    <row r="11" spans="2:27" ht="14.25" customHeight="1" x14ac:dyDescent="0.35">
      <c r="B11" s="17" t="s">
        <v>14</v>
      </c>
      <c r="C11" s="19">
        <v>0.54166666666666663</v>
      </c>
      <c r="D11" s="19"/>
      <c r="E11" s="20">
        <f t="shared" si="0"/>
        <v>0.41666666666666663</v>
      </c>
      <c r="F11" s="20"/>
      <c r="G11" s="20">
        <f t="shared" si="1"/>
        <v>0.40625</v>
      </c>
      <c r="H11" s="20"/>
      <c r="I11" s="20">
        <f t="shared" si="2"/>
        <v>0.42708333333333331</v>
      </c>
      <c r="J11" s="28"/>
      <c r="K11" s="28"/>
      <c r="L11" s="29"/>
      <c r="M11" s="30"/>
      <c r="N11" s="31"/>
      <c r="O11" s="31"/>
      <c r="P11" s="29"/>
      <c r="R11" s="17" t="s">
        <v>14</v>
      </c>
      <c r="S11" s="18">
        <v>0.55069444444444449</v>
      </c>
      <c r="T11" s="19"/>
      <c r="U11" s="20">
        <f t="shared" si="3"/>
        <v>0.42569444444444449</v>
      </c>
      <c r="V11" s="20"/>
      <c r="W11" s="20">
        <f t="shared" si="4"/>
        <v>0.41527777777777786</v>
      </c>
      <c r="X11" s="20"/>
      <c r="Y11" s="20">
        <f t="shared" si="5"/>
        <v>0.43611111111111117</v>
      </c>
    </row>
    <row r="12" spans="2:27" ht="14.25" customHeight="1" x14ac:dyDescent="0.35">
      <c r="B12" s="10" t="s">
        <v>15</v>
      </c>
      <c r="C12" s="12">
        <v>0.54999999999999993</v>
      </c>
      <c r="D12" s="12"/>
      <c r="E12" s="13">
        <f t="shared" si="0"/>
        <v>0.42499999999999993</v>
      </c>
      <c r="F12" s="13"/>
      <c r="G12" s="13">
        <f t="shared" si="1"/>
        <v>0.4145833333333333</v>
      </c>
      <c r="H12" s="13"/>
      <c r="I12" s="13">
        <f t="shared" si="2"/>
        <v>0.43541666666666662</v>
      </c>
      <c r="J12" s="28"/>
      <c r="K12" s="28"/>
      <c r="L12" s="29"/>
      <c r="M12" s="30"/>
      <c r="N12" s="31"/>
      <c r="O12" s="31"/>
      <c r="P12" s="29"/>
      <c r="R12" s="10" t="s">
        <v>15</v>
      </c>
      <c r="S12" s="11">
        <v>0.56874999999999998</v>
      </c>
      <c r="T12" s="12"/>
      <c r="U12" s="13">
        <f t="shared" si="3"/>
        <v>0.44374999999999998</v>
      </c>
      <c r="V12" s="13"/>
      <c r="W12" s="13">
        <f t="shared" si="4"/>
        <v>0.43333333333333335</v>
      </c>
      <c r="X12" s="13"/>
      <c r="Y12" s="13">
        <f t="shared" si="5"/>
        <v>0.45416666666666666</v>
      </c>
    </row>
    <row r="13" spans="2:27" ht="14.25" customHeight="1" x14ac:dyDescent="0.35">
      <c r="B13" s="17" t="s">
        <v>16</v>
      </c>
      <c r="C13" s="19">
        <v>0.55833333333333335</v>
      </c>
      <c r="D13" s="19"/>
      <c r="E13" s="20">
        <f t="shared" si="0"/>
        <v>0.43333333333333335</v>
      </c>
      <c r="F13" s="20"/>
      <c r="G13" s="20">
        <f t="shared" si="1"/>
        <v>0.42291666666666672</v>
      </c>
      <c r="H13" s="20"/>
      <c r="I13" s="20">
        <f t="shared" si="2"/>
        <v>0.44375000000000003</v>
      </c>
      <c r="J13" s="28"/>
      <c r="K13" s="28"/>
      <c r="L13" s="29"/>
      <c r="M13" s="30"/>
      <c r="N13" s="31"/>
      <c r="O13" s="31"/>
      <c r="P13" s="29"/>
      <c r="R13" s="17" t="s">
        <v>16</v>
      </c>
      <c r="S13" s="18">
        <v>0.58680555555555558</v>
      </c>
      <c r="T13" s="19"/>
      <c r="U13" s="20">
        <f t="shared" si="3"/>
        <v>0.46180555555555558</v>
      </c>
      <c r="V13" s="20"/>
      <c r="W13" s="20">
        <f t="shared" si="4"/>
        <v>0.45138888888888895</v>
      </c>
      <c r="X13" s="20"/>
      <c r="Y13" s="20">
        <f t="shared" si="5"/>
        <v>0.47222222222222227</v>
      </c>
    </row>
    <row r="14" spans="2:27" ht="14.25" customHeight="1" x14ac:dyDescent="0.35">
      <c r="B14" s="10" t="s">
        <v>17</v>
      </c>
      <c r="C14" s="12">
        <v>0.56666666666666665</v>
      </c>
      <c r="D14" s="12"/>
      <c r="E14" s="13">
        <f t="shared" si="0"/>
        <v>0.44166666666666665</v>
      </c>
      <c r="F14" s="13"/>
      <c r="G14" s="13">
        <f t="shared" si="1"/>
        <v>0.43125000000000002</v>
      </c>
      <c r="H14" s="13"/>
      <c r="I14" s="13">
        <f t="shared" si="2"/>
        <v>0.45208333333333334</v>
      </c>
      <c r="J14" s="28"/>
      <c r="K14" s="28"/>
      <c r="L14" s="29"/>
      <c r="M14" s="30"/>
      <c r="N14" s="31"/>
      <c r="O14" s="31"/>
      <c r="P14" s="29"/>
      <c r="R14" s="10" t="s">
        <v>17</v>
      </c>
      <c r="S14" s="11">
        <v>0.7104166666666667</v>
      </c>
      <c r="T14" s="12"/>
      <c r="U14" s="13">
        <f t="shared" si="3"/>
        <v>0.5854166666666667</v>
      </c>
      <c r="V14" s="13"/>
      <c r="W14" s="13">
        <f t="shared" si="4"/>
        <v>0.57500000000000007</v>
      </c>
      <c r="X14" s="13"/>
      <c r="Y14" s="13">
        <f t="shared" si="5"/>
        <v>0.59583333333333333</v>
      </c>
    </row>
    <row r="15" spans="2:27" ht="14.25" customHeight="1" x14ac:dyDescent="0.35">
      <c r="B15" s="17" t="s">
        <v>18</v>
      </c>
      <c r="C15" s="19">
        <v>0.57500000000000007</v>
      </c>
      <c r="D15" s="19"/>
      <c r="E15" s="20">
        <f t="shared" si="0"/>
        <v>0.45000000000000007</v>
      </c>
      <c r="F15" s="20"/>
      <c r="G15" s="20">
        <f t="shared" si="1"/>
        <v>0.43958333333333344</v>
      </c>
      <c r="H15" s="20"/>
      <c r="I15" s="20">
        <f t="shared" si="2"/>
        <v>0.46041666666666675</v>
      </c>
      <c r="J15" s="28"/>
      <c r="K15" s="28"/>
      <c r="L15" s="29"/>
      <c r="M15" s="30"/>
      <c r="N15" s="31"/>
      <c r="O15" s="31"/>
      <c r="P15" s="29"/>
      <c r="R15" s="17" t="s">
        <v>18</v>
      </c>
      <c r="S15" s="18">
        <v>0.7270833333333333</v>
      </c>
      <c r="T15" s="19"/>
      <c r="U15" s="20">
        <f t="shared" si="3"/>
        <v>0.6020833333333333</v>
      </c>
      <c r="V15" s="20"/>
      <c r="W15" s="20">
        <f t="shared" si="4"/>
        <v>0.59166666666666667</v>
      </c>
      <c r="X15" s="20"/>
      <c r="Y15" s="20">
        <f t="shared" si="5"/>
        <v>0.61249999999999993</v>
      </c>
    </row>
    <row r="16" spans="2:27" ht="14.25" customHeight="1" x14ac:dyDescent="0.35">
      <c r="B16" s="10" t="s">
        <v>19</v>
      </c>
      <c r="C16" s="12">
        <v>0.58333333333333337</v>
      </c>
      <c r="D16" s="12"/>
      <c r="E16" s="13">
        <f t="shared" si="0"/>
        <v>0.45833333333333337</v>
      </c>
      <c r="F16" s="13"/>
      <c r="G16" s="13">
        <f t="shared" si="1"/>
        <v>0.44791666666666674</v>
      </c>
      <c r="H16" s="13"/>
      <c r="I16" s="13">
        <f t="shared" si="2"/>
        <v>0.46875000000000006</v>
      </c>
      <c r="J16" s="28"/>
      <c r="K16" s="28"/>
      <c r="L16" s="29"/>
      <c r="M16" s="30"/>
      <c r="N16" s="31"/>
      <c r="O16" s="31"/>
      <c r="P16" s="29"/>
      <c r="R16" s="10" t="s">
        <v>19</v>
      </c>
      <c r="S16" s="11">
        <v>0.74375000000000002</v>
      </c>
      <c r="T16" s="12"/>
      <c r="U16" s="13">
        <f t="shared" si="3"/>
        <v>0.61875000000000002</v>
      </c>
      <c r="V16" s="13"/>
      <c r="W16" s="13">
        <f t="shared" si="4"/>
        <v>0.60833333333333339</v>
      </c>
      <c r="X16" s="13"/>
      <c r="Y16" s="13">
        <f t="shared" si="5"/>
        <v>0.62916666666666665</v>
      </c>
    </row>
    <row r="17" spans="1:27" ht="14.25" customHeight="1" x14ac:dyDescent="0.35">
      <c r="B17" s="17" t="s">
        <v>20</v>
      </c>
      <c r="C17" s="19">
        <v>0.59166666666666667</v>
      </c>
      <c r="D17" s="19"/>
      <c r="E17" s="20">
        <f t="shared" si="0"/>
        <v>0.46666666666666667</v>
      </c>
      <c r="F17" s="20"/>
      <c r="G17" s="20">
        <f t="shared" si="1"/>
        <v>0.45625000000000004</v>
      </c>
      <c r="H17" s="20"/>
      <c r="I17" s="20">
        <f t="shared" si="2"/>
        <v>0.47708333333333336</v>
      </c>
      <c r="J17" s="28"/>
      <c r="K17" s="28"/>
      <c r="L17" s="29"/>
      <c r="M17" s="30"/>
      <c r="N17" s="31"/>
      <c r="O17" s="31"/>
      <c r="P17" s="29"/>
      <c r="R17" s="17" t="s">
        <v>20</v>
      </c>
      <c r="S17" s="18">
        <v>0.76041666666666663</v>
      </c>
      <c r="T17" s="19"/>
      <c r="U17" s="20">
        <f t="shared" si="3"/>
        <v>0.63541666666666663</v>
      </c>
      <c r="V17" s="20"/>
      <c r="W17" s="20">
        <f t="shared" si="4"/>
        <v>0.625</v>
      </c>
      <c r="X17" s="20"/>
      <c r="Y17" s="20">
        <f t="shared" si="5"/>
        <v>0.64583333333333326</v>
      </c>
    </row>
    <row r="18" spans="1:27" ht="14.25" customHeight="1" x14ac:dyDescent="0.35">
      <c r="A18" s="39"/>
      <c r="B18" s="10" t="s">
        <v>21</v>
      </c>
      <c r="C18" s="12">
        <v>0.6</v>
      </c>
      <c r="D18" s="12"/>
      <c r="E18" s="13">
        <f t="shared" si="0"/>
        <v>0.47499999999999998</v>
      </c>
      <c r="F18" s="13"/>
      <c r="G18" s="13">
        <f t="shared" si="1"/>
        <v>0.46458333333333335</v>
      </c>
      <c r="H18" s="13"/>
      <c r="I18" s="13">
        <f t="shared" si="2"/>
        <v>0.48541666666666666</v>
      </c>
      <c r="J18" s="39"/>
      <c r="K18" s="39"/>
      <c r="L18" s="39"/>
      <c r="M18" s="39"/>
      <c r="N18" s="39"/>
      <c r="O18" s="39"/>
      <c r="P18" s="39"/>
      <c r="Q18" s="39"/>
      <c r="R18" s="10" t="s">
        <v>21</v>
      </c>
      <c r="S18" s="11">
        <v>0.77708333333333335</v>
      </c>
      <c r="T18" s="12"/>
      <c r="U18" s="13">
        <f t="shared" si="3"/>
        <v>0.65208333333333335</v>
      </c>
      <c r="V18" s="13"/>
      <c r="W18" s="13">
        <f t="shared" si="4"/>
        <v>0.64166666666666672</v>
      </c>
      <c r="X18" s="13"/>
      <c r="Y18" s="13">
        <f t="shared" si="5"/>
        <v>0.66249999999999998</v>
      </c>
      <c r="Z18" s="39"/>
      <c r="AA18" s="39"/>
    </row>
    <row r="19" spans="1:27" ht="14.25" customHeight="1" x14ac:dyDescent="0.35">
      <c r="B19" s="17" t="s">
        <v>22</v>
      </c>
      <c r="C19" s="19">
        <v>0.60833333333333328</v>
      </c>
      <c r="D19" s="19"/>
      <c r="E19" s="20">
        <f t="shared" si="0"/>
        <v>0.48333333333333328</v>
      </c>
      <c r="F19" s="20"/>
      <c r="G19" s="20">
        <f t="shared" si="1"/>
        <v>0.47291666666666665</v>
      </c>
      <c r="H19" s="20"/>
      <c r="I19" s="20">
        <f t="shared" si="2"/>
        <v>0.49374999999999997</v>
      </c>
      <c r="R19" s="34" t="s">
        <v>22</v>
      </c>
      <c r="S19" s="18">
        <v>0.79374999999999996</v>
      </c>
      <c r="T19" s="19"/>
      <c r="U19" s="20">
        <f t="shared" si="3"/>
        <v>0.66874999999999996</v>
      </c>
      <c r="V19" s="20"/>
      <c r="W19" s="20">
        <f t="shared" si="4"/>
        <v>0.65833333333333333</v>
      </c>
      <c r="X19" s="20"/>
      <c r="Y19" s="20">
        <f t="shared" si="5"/>
        <v>0.67916666666666659</v>
      </c>
    </row>
    <row r="20" spans="1:27" ht="14.25" customHeight="1" x14ac:dyDescent="0.35">
      <c r="A20" s="39"/>
      <c r="B20" s="10" t="s">
        <v>23</v>
      </c>
      <c r="C20" s="12">
        <v>0.6166666666666667</v>
      </c>
      <c r="D20" s="12"/>
      <c r="E20" s="13">
        <f t="shared" si="0"/>
        <v>0.4916666666666667</v>
      </c>
      <c r="F20" s="13"/>
      <c r="G20" s="13">
        <f t="shared" si="1"/>
        <v>0.48125000000000007</v>
      </c>
      <c r="H20" s="13"/>
      <c r="I20" s="13">
        <f t="shared" si="2"/>
        <v>0.50208333333333333</v>
      </c>
      <c r="J20" s="39"/>
      <c r="K20" s="39"/>
      <c r="L20" s="39"/>
      <c r="M20" s="39"/>
      <c r="N20" s="39"/>
      <c r="O20" s="39"/>
      <c r="P20" s="39"/>
      <c r="Q20" s="39"/>
      <c r="R20" s="35" t="s">
        <v>23</v>
      </c>
      <c r="S20" s="11">
        <v>0.81041666666666667</v>
      </c>
      <c r="T20" s="12"/>
      <c r="U20" s="13">
        <f t="shared" si="3"/>
        <v>0.68541666666666667</v>
      </c>
      <c r="V20" s="13"/>
      <c r="W20" s="13">
        <f t="shared" si="4"/>
        <v>0.67500000000000004</v>
      </c>
      <c r="X20" s="13"/>
      <c r="Y20" s="13">
        <f t="shared" si="5"/>
        <v>0.6958333333333333</v>
      </c>
    </row>
    <row r="21" spans="1:27" ht="14.25" customHeight="1" x14ac:dyDescent="0.35">
      <c r="B21" s="17" t="s">
        <v>24</v>
      </c>
      <c r="C21" s="19">
        <v>0.625</v>
      </c>
      <c r="D21" s="19"/>
      <c r="E21" s="20">
        <f t="shared" si="0"/>
        <v>0.5</v>
      </c>
      <c r="F21" s="20"/>
      <c r="G21" s="20">
        <f t="shared" si="1"/>
        <v>0.48958333333333337</v>
      </c>
      <c r="H21" s="20"/>
      <c r="I21" s="20">
        <f t="shared" si="2"/>
        <v>0.51041666666666663</v>
      </c>
      <c r="R21" s="34" t="s">
        <v>24</v>
      </c>
      <c r="S21" s="18">
        <v>0.82708333333333328</v>
      </c>
      <c r="T21" s="19"/>
      <c r="U21" s="20">
        <f t="shared" si="3"/>
        <v>0.70208333333333328</v>
      </c>
      <c r="V21" s="20"/>
      <c r="W21" s="20">
        <f t="shared" si="4"/>
        <v>0.69166666666666665</v>
      </c>
      <c r="X21" s="20"/>
      <c r="Y21" s="20">
        <f t="shared" si="5"/>
        <v>0.71249999999999991</v>
      </c>
    </row>
    <row r="22" spans="1:27" ht="14.25" customHeight="1" x14ac:dyDescent="0.35">
      <c r="A22" s="39"/>
      <c r="B22" s="10" t="s">
        <v>25</v>
      </c>
      <c r="C22" s="12">
        <v>0.6333333333333333</v>
      </c>
      <c r="D22" s="12"/>
      <c r="E22" s="13">
        <f t="shared" si="0"/>
        <v>0.5083333333333333</v>
      </c>
      <c r="F22" s="13"/>
      <c r="G22" s="13">
        <f t="shared" si="1"/>
        <v>0.49791666666666667</v>
      </c>
      <c r="H22" s="13"/>
      <c r="I22" s="13">
        <f t="shared" si="2"/>
        <v>0.51874999999999993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27" ht="14.25" customHeight="1" x14ac:dyDescent="0.35">
      <c r="B23" s="17" t="s">
        <v>77</v>
      </c>
      <c r="C23" s="19">
        <v>0.64166666666666672</v>
      </c>
      <c r="D23" s="19"/>
      <c r="E23" s="20">
        <f t="shared" si="0"/>
        <v>0.51666666666666672</v>
      </c>
      <c r="F23" s="20"/>
      <c r="G23" s="20">
        <f t="shared" si="1"/>
        <v>0.50625000000000009</v>
      </c>
      <c r="H23" s="20"/>
      <c r="I23" s="20">
        <f t="shared" si="2"/>
        <v>0.52708333333333335</v>
      </c>
    </row>
    <row r="24" spans="1:27" ht="14.25" customHeight="1" x14ac:dyDescent="0.35">
      <c r="A24" s="39"/>
      <c r="B24" s="10" t="s">
        <v>78</v>
      </c>
      <c r="C24" s="12">
        <v>0.65</v>
      </c>
      <c r="D24" s="12"/>
      <c r="E24" s="13">
        <f t="shared" si="0"/>
        <v>0.52500000000000002</v>
      </c>
      <c r="F24" s="13"/>
      <c r="G24" s="13">
        <f t="shared" si="1"/>
        <v>0.51458333333333339</v>
      </c>
      <c r="H24" s="13"/>
      <c r="I24" s="13">
        <f t="shared" si="2"/>
        <v>0.53541666666666665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 ht="14.25" customHeight="1" x14ac:dyDescent="0.35">
      <c r="B25" s="17" t="s">
        <v>79</v>
      </c>
      <c r="C25" s="19">
        <v>0.65833333333333333</v>
      </c>
      <c r="D25" s="19"/>
      <c r="E25" s="20">
        <f t="shared" si="0"/>
        <v>0.53333333333333333</v>
      </c>
      <c r="F25" s="20"/>
      <c r="G25" s="20">
        <f t="shared" si="1"/>
        <v>0.5229166666666667</v>
      </c>
      <c r="H25" s="20"/>
      <c r="I25" s="20">
        <f t="shared" si="2"/>
        <v>0.54374999999999996</v>
      </c>
    </row>
    <row r="26" spans="1:27" ht="14.25" customHeight="1" x14ac:dyDescent="0.35">
      <c r="A26" s="39"/>
      <c r="B26" s="10" t="s">
        <v>80</v>
      </c>
      <c r="C26" s="12">
        <v>0.66666666666666663</v>
      </c>
      <c r="D26" s="12"/>
      <c r="E26" s="13">
        <f t="shared" si="0"/>
        <v>0.54166666666666663</v>
      </c>
      <c r="F26" s="13"/>
      <c r="G26" s="13">
        <f t="shared" si="1"/>
        <v>0.53125</v>
      </c>
      <c r="H26" s="13"/>
      <c r="I26" s="13">
        <f t="shared" si="2"/>
        <v>0.55208333333333326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1:27" ht="14.25" customHeight="1" x14ac:dyDescent="0.35">
      <c r="B27" s="17" t="s">
        <v>81</v>
      </c>
      <c r="C27" s="19">
        <v>0.67499999999999993</v>
      </c>
      <c r="D27" s="19"/>
      <c r="E27" s="20">
        <f t="shared" si="0"/>
        <v>0.54999999999999993</v>
      </c>
      <c r="F27" s="20"/>
      <c r="G27" s="20">
        <f t="shared" si="1"/>
        <v>0.5395833333333333</v>
      </c>
      <c r="H27" s="20"/>
      <c r="I27" s="20">
        <f t="shared" si="2"/>
        <v>0.56041666666666656</v>
      </c>
    </row>
    <row r="28" spans="1:27" ht="14.25" customHeight="1" x14ac:dyDescent="0.3"/>
    <row r="29" spans="1:27" ht="14.25" customHeight="1" x14ac:dyDescent="0.3"/>
    <row r="30" spans="1:27" ht="14.25" customHeight="1" x14ac:dyDescent="0.3"/>
    <row r="31" spans="1:27" ht="14.25" customHeight="1" x14ac:dyDescent="0.3"/>
    <row r="32" spans="1:27" ht="14.25" customHeight="1" x14ac:dyDescent="0.3"/>
    <row r="33" spans="2:9" ht="14.25" customHeight="1" x14ac:dyDescent="0.3">
      <c r="B33" s="42" t="s">
        <v>82</v>
      </c>
    </row>
    <row r="34" spans="2:9" ht="14.25" customHeight="1" x14ac:dyDescent="0.3"/>
    <row r="35" spans="2:9" ht="14.25" customHeight="1" x14ac:dyDescent="0.3"/>
    <row r="36" spans="2:9" ht="14.25" customHeight="1" x14ac:dyDescent="0.3">
      <c r="B36" s="36" t="s">
        <v>57</v>
      </c>
      <c r="C36" s="36">
        <v>237</v>
      </c>
      <c r="D36" s="37"/>
      <c r="E36" s="42" t="s">
        <v>26</v>
      </c>
      <c r="F36" s="36"/>
      <c r="G36" s="36" t="s">
        <v>27</v>
      </c>
      <c r="I36" s="36">
        <v>210</v>
      </c>
    </row>
    <row r="37" spans="2:9" ht="14.25" customHeight="1" x14ac:dyDescent="0.3"/>
    <row r="38" spans="2:9" ht="14.25" customHeight="1" x14ac:dyDescent="0.3">
      <c r="B38" s="36" t="s">
        <v>28</v>
      </c>
      <c r="C38" s="37"/>
      <c r="D38" s="37"/>
      <c r="E38" s="39"/>
      <c r="F38" s="39"/>
      <c r="G38" s="39"/>
    </row>
    <row r="39" spans="2:9" ht="14.25" customHeight="1" x14ac:dyDescent="0.3">
      <c r="B39" s="39"/>
      <c r="C39" s="37"/>
      <c r="D39" s="37"/>
      <c r="E39" s="39"/>
      <c r="F39" s="39"/>
      <c r="G39" s="39"/>
    </row>
    <row r="40" spans="2:9" ht="14.25" customHeight="1" x14ac:dyDescent="0.3">
      <c r="B40" s="40" t="s">
        <v>29</v>
      </c>
      <c r="C40" s="37"/>
      <c r="D40" s="37"/>
      <c r="E40" s="39"/>
      <c r="F40" s="39"/>
      <c r="G40" s="39"/>
    </row>
    <row r="41" spans="2:9" ht="14.25" customHeight="1" x14ac:dyDescent="0.3">
      <c r="B41" s="40" t="s">
        <v>30</v>
      </c>
      <c r="C41" s="37"/>
      <c r="D41" s="37"/>
      <c r="E41" s="39"/>
      <c r="F41" s="39"/>
      <c r="G41" s="39"/>
    </row>
    <row r="42" spans="2:9" ht="14.25" customHeight="1" x14ac:dyDescent="0.3">
      <c r="B42" s="41" t="s">
        <v>31</v>
      </c>
      <c r="C42" s="37"/>
      <c r="D42" s="37"/>
      <c r="E42" s="39"/>
      <c r="F42" s="39"/>
      <c r="G42" s="39"/>
    </row>
    <row r="43" spans="2:9" ht="14.25" customHeight="1" x14ac:dyDescent="0.3">
      <c r="B43" s="39"/>
      <c r="C43" s="37"/>
      <c r="D43" s="37"/>
      <c r="E43" s="39"/>
      <c r="F43" s="39"/>
      <c r="G43" s="39"/>
    </row>
    <row r="44" spans="2:9" ht="14.25" customHeight="1" x14ac:dyDescent="0.3">
      <c r="B44" s="41" t="s">
        <v>32</v>
      </c>
      <c r="C44" s="37"/>
      <c r="D44" s="37"/>
      <c r="E44" s="39"/>
      <c r="F44" s="39"/>
      <c r="G44" s="39"/>
    </row>
    <row r="45" spans="2:9" ht="14.25" customHeight="1" x14ac:dyDescent="0.3">
      <c r="B45" s="41" t="s">
        <v>33</v>
      </c>
      <c r="C45" s="37"/>
      <c r="D45" s="37"/>
      <c r="E45" s="39"/>
      <c r="F45" s="39"/>
      <c r="G45" s="37"/>
    </row>
    <row r="46" spans="2:9" ht="14.25" customHeight="1" x14ac:dyDescent="0.3">
      <c r="B46" s="39" t="s">
        <v>34</v>
      </c>
      <c r="C46" s="37"/>
      <c r="D46" s="37"/>
      <c r="F46" s="39"/>
      <c r="G46" s="39" t="s">
        <v>35</v>
      </c>
    </row>
    <row r="47" spans="2:9" ht="14.25" customHeight="1" x14ac:dyDescent="0.3">
      <c r="B47" s="36"/>
      <c r="D47" s="37"/>
    </row>
    <row r="48" spans="2:9" ht="14.25" customHeight="1" x14ac:dyDescent="0.3">
      <c r="B48" s="36"/>
    </row>
    <row r="49" spans="2:7" ht="14.25" customHeight="1" x14ac:dyDescent="0.3">
      <c r="B49" s="36"/>
      <c r="C49" s="37"/>
      <c r="D49" s="37"/>
      <c r="E49" s="39"/>
      <c r="F49" s="39"/>
      <c r="G49" s="39"/>
    </row>
    <row r="50" spans="2:7" ht="14.25" customHeight="1" x14ac:dyDescent="0.3">
      <c r="B50" s="50"/>
      <c r="C50" s="37"/>
      <c r="D50" s="37"/>
      <c r="E50" s="39"/>
      <c r="F50" s="39"/>
      <c r="G50" s="39"/>
    </row>
    <row r="51" spans="2:7" ht="14.25" customHeight="1" x14ac:dyDescent="0.3">
      <c r="B51" s="51"/>
      <c r="C51" s="37"/>
      <c r="D51" s="37"/>
      <c r="E51" s="39"/>
      <c r="F51" s="39"/>
      <c r="G51" s="39"/>
    </row>
    <row r="52" spans="2:7" ht="14.25" customHeight="1" x14ac:dyDescent="0.3">
      <c r="B52" s="52"/>
      <c r="C52" s="37"/>
      <c r="D52" s="37"/>
      <c r="E52" s="39"/>
      <c r="F52" s="39"/>
      <c r="G52" s="39"/>
    </row>
    <row r="53" spans="2:7" ht="14.25" customHeight="1" x14ac:dyDescent="0.3">
      <c r="B53" s="50"/>
      <c r="C53" s="37"/>
      <c r="D53" s="37"/>
      <c r="E53" s="39"/>
      <c r="F53" s="39"/>
      <c r="G53" s="39"/>
    </row>
    <row r="54" spans="2:7" ht="14.25" customHeight="1" x14ac:dyDescent="0.3">
      <c r="B54" s="50"/>
      <c r="C54" s="37"/>
      <c r="D54" s="37"/>
      <c r="E54" s="39"/>
      <c r="F54" s="39"/>
      <c r="G54" s="39"/>
    </row>
    <row r="55" spans="2:7" ht="14.25" customHeight="1" x14ac:dyDescent="0.3">
      <c r="B55" s="39"/>
      <c r="C55" s="37"/>
      <c r="D55" s="37"/>
      <c r="E55" s="39"/>
      <c r="F55" s="39"/>
      <c r="G55" s="39"/>
    </row>
    <row r="56" spans="2:7" ht="14.25" customHeight="1" x14ac:dyDescent="0.3">
      <c r="B56" s="39"/>
      <c r="C56" s="37"/>
      <c r="D56" s="37"/>
      <c r="E56" s="39"/>
      <c r="F56" s="39"/>
      <c r="G56" s="37"/>
    </row>
    <row r="57" spans="2:7" ht="14.25" customHeight="1" x14ac:dyDescent="0.3">
      <c r="B57" s="39"/>
      <c r="C57" s="37"/>
      <c r="D57" s="37"/>
      <c r="F57" s="39"/>
      <c r="G57" s="39"/>
    </row>
    <row r="58" spans="2:7" ht="14.25" customHeight="1" x14ac:dyDescent="0.3">
      <c r="B58" s="39"/>
    </row>
    <row r="59" spans="2:7" ht="14.25" customHeight="1" x14ac:dyDescent="0.3">
      <c r="B59" s="39"/>
    </row>
    <row r="60" spans="2:7" ht="14.25" customHeight="1" x14ac:dyDescent="0.3">
      <c r="B60" s="39"/>
    </row>
    <row r="61" spans="2:7" ht="14.25" customHeight="1" x14ac:dyDescent="0.3">
      <c r="B61" s="39"/>
    </row>
    <row r="62" spans="2:7" ht="14.25" customHeight="1" x14ac:dyDescent="0.3">
      <c r="B62" s="39"/>
    </row>
    <row r="63" spans="2:7" ht="14.25" customHeight="1" x14ac:dyDescent="0.3">
      <c r="B63" s="39"/>
    </row>
    <row r="64" spans="2:7" ht="14.25" customHeight="1" x14ac:dyDescent="0.3"/>
    <row r="65" spans="2:7" ht="14.25" customHeight="1" x14ac:dyDescent="0.3">
      <c r="B65" s="43"/>
      <c r="E65" s="44"/>
    </row>
    <row r="66" spans="2:7" ht="14.25" customHeight="1" x14ac:dyDescent="0.3">
      <c r="B66" s="43"/>
      <c r="E66" s="44"/>
    </row>
    <row r="67" spans="2:7" ht="14.25" customHeight="1" x14ac:dyDescent="0.3">
      <c r="B67" s="43"/>
      <c r="E67" s="44"/>
    </row>
    <row r="68" spans="2:7" ht="14.25" customHeight="1" x14ac:dyDescent="0.3">
      <c r="B68" s="43"/>
      <c r="C68" s="39"/>
      <c r="D68" s="39"/>
      <c r="E68" s="44"/>
      <c r="F68" s="39"/>
      <c r="G68" s="39"/>
    </row>
    <row r="69" spans="2:7" ht="14.25" customHeight="1" x14ac:dyDescent="0.3">
      <c r="B69" s="39"/>
      <c r="C69" s="39"/>
      <c r="D69" s="39"/>
      <c r="E69" s="39"/>
      <c r="F69" s="39"/>
      <c r="G69" s="39"/>
    </row>
    <row r="70" spans="2:7" ht="14.25" customHeight="1" x14ac:dyDescent="0.3">
      <c r="B70" s="39"/>
      <c r="C70" s="39"/>
    </row>
    <row r="71" spans="2:7" ht="14.25" customHeight="1" x14ac:dyDescent="0.3">
      <c r="C71" s="39"/>
    </row>
    <row r="72" spans="2:7" ht="14.25" customHeight="1" x14ac:dyDescent="0.3">
      <c r="B72" s="39"/>
      <c r="C72" s="46"/>
      <c r="D72" s="39"/>
      <c r="E72" s="46"/>
      <c r="F72" s="39"/>
      <c r="G72" s="44"/>
    </row>
    <row r="73" spans="2:7" ht="14.25" customHeight="1" x14ac:dyDescent="0.3">
      <c r="B73" s="39"/>
      <c r="C73" s="39"/>
      <c r="D73" s="39"/>
      <c r="E73" s="39"/>
      <c r="F73" s="39"/>
      <c r="G73" s="39"/>
    </row>
    <row r="74" spans="2:7" ht="14.25" customHeight="1" x14ac:dyDescent="0.3">
      <c r="B74" s="43"/>
      <c r="C74" s="39"/>
      <c r="D74" s="39"/>
      <c r="E74" s="44"/>
      <c r="F74" s="39"/>
      <c r="G74" s="39"/>
    </row>
    <row r="75" spans="2:7" ht="14.25" customHeight="1" x14ac:dyDescent="0.3">
      <c r="B75" s="39"/>
      <c r="C75" s="39"/>
      <c r="D75" s="39"/>
      <c r="E75" s="39"/>
      <c r="F75" s="39"/>
      <c r="G75" s="39"/>
    </row>
    <row r="76" spans="2:7" ht="14.25" customHeight="1" x14ac:dyDescent="0.3">
      <c r="B76" s="39"/>
      <c r="C76" s="39"/>
    </row>
    <row r="77" spans="2:7" ht="14.25" customHeight="1" x14ac:dyDescent="0.3">
      <c r="C77" s="39"/>
    </row>
    <row r="78" spans="2:7" ht="14.25" customHeight="1" x14ac:dyDescent="0.3">
      <c r="B78" s="39"/>
      <c r="C78" s="46"/>
      <c r="D78" s="39"/>
      <c r="E78" s="46"/>
      <c r="F78" s="39"/>
      <c r="G78" s="44"/>
    </row>
    <row r="79" spans="2:7" ht="14.25" customHeight="1" x14ac:dyDescent="0.3">
      <c r="B79" s="39"/>
      <c r="C79" s="39"/>
      <c r="D79" s="39"/>
      <c r="E79" s="39"/>
      <c r="F79" s="39"/>
      <c r="G79" s="39"/>
    </row>
    <row r="80" spans="2: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7">
    <mergeCell ref="B4:I4"/>
    <mergeCell ref="R4:Y4"/>
    <mergeCell ref="B1:I1"/>
    <mergeCell ref="R1:Y1"/>
    <mergeCell ref="B2:I2"/>
    <mergeCell ref="R2:Y2"/>
    <mergeCell ref="Q3:AA3"/>
  </mergeCells>
  <printOptions horizontalCentered="1"/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00"/>
  <sheetViews>
    <sheetView workbookViewId="0">
      <selection activeCell="Q1" sqref="Q1:Y2"/>
    </sheetView>
  </sheetViews>
  <sheetFormatPr defaultColWidth="14.44140625" defaultRowHeight="15" customHeight="1" x14ac:dyDescent="0.3"/>
  <cols>
    <col min="1" max="1" width="3.5546875" customWidth="1"/>
    <col min="2" max="2" width="7.44140625" customWidth="1"/>
    <col min="3" max="3" width="13.88671875" customWidth="1"/>
    <col min="4" max="4" width="2.6640625" customWidth="1"/>
    <col min="5" max="5" width="12.33203125" hidden="1" customWidth="1"/>
    <col min="6" max="6" width="2.6640625" customWidth="1"/>
    <col min="7" max="7" width="14.88671875" customWidth="1"/>
    <col min="8" max="8" width="2.6640625" customWidth="1"/>
    <col min="9" max="9" width="13.44140625" customWidth="1"/>
    <col min="10" max="11" width="8.6640625" customWidth="1"/>
    <col min="12" max="12" width="9.109375" hidden="1" customWidth="1"/>
    <col min="13" max="13" width="5.109375" hidden="1" customWidth="1"/>
    <col min="14" max="15" width="4.5546875" hidden="1" customWidth="1"/>
    <col min="16" max="16" width="4.5546875" customWidth="1"/>
    <col min="17" max="18" width="8.88671875" customWidth="1"/>
    <col min="19" max="19" width="12.33203125" customWidth="1"/>
    <col min="20" max="20" width="2.88671875" customWidth="1"/>
    <col min="21" max="21" width="12.5546875" customWidth="1"/>
    <col min="22" max="22" width="3.33203125" customWidth="1"/>
    <col min="23" max="23" width="12.88671875" customWidth="1"/>
    <col min="24" max="24" width="3" customWidth="1"/>
    <col min="25" max="25" width="13.109375" customWidth="1"/>
    <col min="26" max="29" width="8.6640625" customWidth="1"/>
  </cols>
  <sheetData>
    <row r="1" spans="2:29" ht="14.25" customHeight="1" x14ac:dyDescent="0.35">
      <c r="B1" s="80" t="s">
        <v>71</v>
      </c>
      <c r="C1" s="81"/>
      <c r="D1" s="81"/>
      <c r="E1" s="81"/>
      <c r="F1" s="81"/>
      <c r="G1" s="81"/>
      <c r="H1" s="81"/>
      <c r="I1" s="81"/>
      <c r="R1" s="80" t="s">
        <v>71</v>
      </c>
      <c r="S1" s="81"/>
      <c r="T1" s="81"/>
      <c r="U1" s="81"/>
      <c r="V1" s="81"/>
      <c r="W1" s="81"/>
      <c r="X1" s="81"/>
      <c r="Y1" s="81"/>
    </row>
    <row r="2" spans="2:29" ht="14.25" customHeight="1" x14ac:dyDescent="0.35">
      <c r="B2" s="80" t="s">
        <v>72</v>
      </c>
      <c r="C2" s="81"/>
      <c r="D2" s="81"/>
      <c r="E2" s="81"/>
      <c r="F2" s="81"/>
      <c r="G2" s="81"/>
      <c r="H2" s="81"/>
      <c r="I2" s="81"/>
      <c r="R2" s="80" t="s">
        <v>83</v>
      </c>
      <c r="S2" s="81"/>
      <c r="T2" s="81"/>
      <c r="U2" s="81"/>
      <c r="V2" s="81"/>
      <c r="W2" s="81"/>
      <c r="X2" s="81"/>
      <c r="Y2" s="81"/>
    </row>
    <row r="3" spans="2:29" ht="14.25" customHeight="1" x14ac:dyDescent="0.35">
      <c r="B3" s="1"/>
      <c r="C3" s="1"/>
      <c r="D3" s="1"/>
      <c r="E3" s="1"/>
      <c r="F3" s="1"/>
      <c r="G3" s="1"/>
      <c r="H3" s="1"/>
      <c r="I3" s="1"/>
      <c r="Q3" s="80" t="s">
        <v>74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1"/>
      <c r="AC3" s="1"/>
    </row>
    <row r="4" spans="2:29" ht="14.25" customHeight="1" x14ac:dyDescent="0.3">
      <c r="B4" s="82" t="s">
        <v>75</v>
      </c>
      <c r="C4" s="83"/>
      <c r="D4" s="83"/>
      <c r="E4" s="83"/>
      <c r="F4" s="83"/>
      <c r="G4" s="83"/>
      <c r="H4" s="83"/>
      <c r="I4" s="83"/>
      <c r="R4" s="82" t="s">
        <v>76</v>
      </c>
      <c r="S4" s="83"/>
      <c r="T4" s="83"/>
      <c r="U4" s="83"/>
      <c r="V4" s="83"/>
      <c r="W4" s="83"/>
      <c r="X4" s="83"/>
      <c r="Y4" s="83"/>
    </row>
    <row r="5" spans="2:29" ht="14.25" customHeight="1" x14ac:dyDescent="0.3">
      <c r="B5" s="2" t="s">
        <v>2</v>
      </c>
      <c r="C5" s="3" t="s">
        <v>3</v>
      </c>
      <c r="D5" s="3"/>
      <c r="E5" s="48" t="s">
        <v>4</v>
      </c>
      <c r="F5" s="2"/>
      <c r="G5" s="5" t="s">
        <v>5</v>
      </c>
      <c r="H5" s="5"/>
      <c r="I5" s="5" t="s">
        <v>55</v>
      </c>
      <c r="R5" s="2" t="s">
        <v>2</v>
      </c>
      <c r="S5" s="3" t="s">
        <v>3</v>
      </c>
      <c r="T5" s="3"/>
      <c r="U5" s="48" t="s">
        <v>4</v>
      </c>
      <c r="V5" s="2"/>
      <c r="W5" s="5" t="s">
        <v>5</v>
      </c>
      <c r="X5" s="5"/>
      <c r="Y5" s="5" t="s">
        <v>55</v>
      </c>
    </row>
    <row r="6" spans="2:29" ht="14.25" customHeight="1" x14ac:dyDescent="0.35">
      <c r="B6" s="10" t="s">
        <v>7</v>
      </c>
      <c r="C6" s="11">
        <v>0</v>
      </c>
      <c r="D6" s="12"/>
      <c r="E6" s="13">
        <f t="shared" ref="E6:E27" si="0">C6-$N$10</f>
        <v>-0.125</v>
      </c>
      <c r="F6" s="13"/>
      <c r="G6" s="13">
        <f t="shared" ref="G6:G27" si="1">C6-$N$8</f>
        <v>-0.13541666666666666</v>
      </c>
      <c r="H6" s="13"/>
      <c r="I6" s="13">
        <f t="shared" ref="I6:I27" si="2">C6-$O$8</f>
        <v>-0.11458333333333333</v>
      </c>
      <c r="R6" s="10" t="s">
        <v>7</v>
      </c>
      <c r="S6" s="11">
        <v>0.5</v>
      </c>
      <c r="T6" s="12"/>
      <c r="U6" s="13">
        <f t="shared" ref="U6:U20" si="3">S6-$N$10</f>
        <v>0.375</v>
      </c>
      <c r="V6" s="13"/>
      <c r="W6" s="13">
        <f t="shared" ref="W6:W20" si="4">S6-$N$8</f>
        <v>0.36458333333333337</v>
      </c>
      <c r="X6" s="13"/>
      <c r="Y6" s="13">
        <f t="shared" ref="Y6:Y20" si="5">S6-$O$8</f>
        <v>0.38541666666666669</v>
      </c>
    </row>
    <row r="7" spans="2:29" ht="14.25" customHeight="1" x14ac:dyDescent="0.35">
      <c r="B7" s="17" t="s">
        <v>8</v>
      </c>
      <c r="C7" s="18">
        <v>1.0416666666666666E-2</v>
      </c>
      <c r="D7" s="19"/>
      <c r="E7" s="20">
        <f t="shared" si="0"/>
        <v>-0.11458333333333333</v>
      </c>
      <c r="F7" s="20"/>
      <c r="G7" s="20">
        <f t="shared" si="1"/>
        <v>-0.12499999999999999</v>
      </c>
      <c r="H7" s="20"/>
      <c r="I7" s="20">
        <f t="shared" si="2"/>
        <v>-0.10416666666666666</v>
      </c>
      <c r="J7" s="21"/>
      <c r="K7" s="22"/>
      <c r="L7" s="23"/>
      <c r="M7" s="24"/>
      <c r="N7" s="25"/>
      <c r="O7" s="25"/>
      <c r="P7" s="25"/>
      <c r="R7" s="17" t="s">
        <v>8</v>
      </c>
      <c r="S7" s="18">
        <v>0.51041666666666663</v>
      </c>
      <c r="T7" s="19"/>
      <c r="U7" s="20">
        <f t="shared" si="3"/>
        <v>0.38541666666666663</v>
      </c>
      <c r="V7" s="20"/>
      <c r="W7" s="20">
        <f t="shared" si="4"/>
        <v>0.375</v>
      </c>
      <c r="X7" s="20"/>
      <c r="Y7" s="20">
        <f t="shared" si="5"/>
        <v>0.39583333333333331</v>
      </c>
    </row>
    <row r="8" spans="2:29" ht="14.25" customHeight="1" x14ac:dyDescent="0.35">
      <c r="B8" s="10" t="s">
        <v>9</v>
      </c>
      <c r="C8" s="11">
        <v>0.52083333333333337</v>
      </c>
      <c r="D8" s="12"/>
      <c r="E8" s="13">
        <f t="shared" si="0"/>
        <v>0.39583333333333337</v>
      </c>
      <c r="F8" s="13"/>
      <c r="G8" s="13">
        <f t="shared" si="1"/>
        <v>0.38541666666666674</v>
      </c>
      <c r="H8" s="13"/>
      <c r="I8" s="13">
        <f t="shared" si="2"/>
        <v>0.40625000000000006</v>
      </c>
      <c r="J8" s="21"/>
      <c r="K8" s="22"/>
      <c r="L8" s="22" t="s">
        <v>10</v>
      </c>
      <c r="M8" s="24"/>
      <c r="N8" s="33">
        <v>0.13541666666666666</v>
      </c>
      <c r="O8" s="33">
        <v>0.11458333333333333</v>
      </c>
      <c r="P8" s="25"/>
      <c r="R8" s="10" t="s">
        <v>9</v>
      </c>
      <c r="S8" s="11">
        <v>0.52083333333333337</v>
      </c>
      <c r="T8" s="12"/>
      <c r="U8" s="13">
        <f t="shared" si="3"/>
        <v>0.39583333333333337</v>
      </c>
      <c r="V8" s="13"/>
      <c r="W8" s="13">
        <f t="shared" si="4"/>
        <v>0.38541666666666674</v>
      </c>
      <c r="X8" s="13"/>
      <c r="Y8" s="13">
        <f t="shared" si="5"/>
        <v>0.40625000000000006</v>
      </c>
    </row>
    <row r="9" spans="2:29" ht="14.25" customHeight="1" x14ac:dyDescent="0.35">
      <c r="B9" s="17" t="s">
        <v>11</v>
      </c>
      <c r="C9" s="18">
        <v>0.53125</v>
      </c>
      <c r="D9" s="19"/>
      <c r="E9" s="20">
        <f t="shared" si="0"/>
        <v>0.40625</v>
      </c>
      <c r="F9" s="20"/>
      <c r="G9" s="20">
        <f t="shared" si="1"/>
        <v>0.39583333333333337</v>
      </c>
      <c r="H9" s="20"/>
      <c r="I9" s="20">
        <f t="shared" si="2"/>
        <v>0.41666666666666669</v>
      </c>
      <c r="J9" s="27"/>
      <c r="K9" s="28"/>
      <c r="L9" s="29"/>
      <c r="M9" s="30"/>
      <c r="N9" s="31"/>
      <c r="O9" s="31"/>
      <c r="P9" s="29"/>
      <c r="R9" s="17" t="s">
        <v>11</v>
      </c>
      <c r="S9" s="18">
        <v>0.53125</v>
      </c>
      <c r="T9" s="19"/>
      <c r="U9" s="20">
        <f t="shared" si="3"/>
        <v>0.40625</v>
      </c>
      <c r="V9" s="20"/>
      <c r="W9" s="20">
        <f t="shared" si="4"/>
        <v>0.39583333333333337</v>
      </c>
      <c r="X9" s="20"/>
      <c r="Y9" s="20">
        <f t="shared" si="5"/>
        <v>0.41666666666666669</v>
      </c>
    </row>
    <row r="10" spans="2:29" ht="14.25" customHeight="1" x14ac:dyDescent="0.35">
      <c r="B10" s="10" t="s">
        <v>12</v>
      </c>
      <c r="C10" s="12">
        <v>0.53333333333333333</v>
      </c>
      <c r="D10" s="12"/>
      <c r="E10" s="13">
        <f t="shared" si="0"/>
        <v>0.40833333333333333</v>
      </c>
      <c r="F10" s="13"/>
      <c r="G10" s="13">
        <f t="shared" si="1"/>
        <v>0.3979166666666667</v>
      </c>
      <c r="H10" s="13"/>
      <c r="I10" s="13">
        <f t="shared" si="2"/>
        <v>0.41875000000000001</v>
      </c>
      <c r="J10" s="28"/>
      <c r="K10" s="28"/>
      <c r="L10" s="29" t="s">
        <v>13</v>
      </c>
      <c r="M10" s="30"/>
      <c r="N10" s="31">
        <v>0.125</v>
      </c>
      <c r="O10" s="33"/>
      <c r="P10" s="33"/>
      <c r="R10" s="10" t="s">
        <v>12</v>
      </c>
      <c r="S10" s="11">
        <v>0.54166666666666663</v>
      </c>
      <c r="T10" s="12"/>
      <c r="U10" s="13">
        <f t="shared" si="3"/>
        <v>0.41666666666666663</v>
      </c>
      <c r="V10" s="13"/>
      <c r="W10" s="13">
        <f t="shared" si="4"/>
        <v>0.40625</v>
      </c>
      <c r="X10" s="13"/>
      <c r="Y10" s="13">
        <f t="shared" si="5"/>
        <v>0.42708333333333331</v>
      </c>
    </row>
    <row r="11" spans="2:29" ht="14.25" customHeight="1" x14ac:dyDescent="0.35">
      <c r="B11" s="17" t="s">
        <v>14</v>
      </c>
      <c r="C11" s="19">
        <v>0.54166666666666663</v>
      </c>
      <c r="D11" s="19"/>
      <c r="E11" s="20">
        <f t="shared" si="0"/>
        <v>0.41666666666666663</v>
      </c>
      <c r="F11" s="20"/>
      <c r="G11" s="20">
        <f t="shared" si="1"/>
        <v>0.40625</v>
      </c>
      <c r="H11" s="20"/>
      <c r="I11" s="20">
        <f t="shared" si="2"/>
        <v>0.42708333333333331</v>
      </c>
      <c r="J11" s="28"/>
      <c r="K11" s="28"/>
      <c r="L11" s="29"/>
      <c r="M11" s="30"/>
      <c r="N11" s="31"/>
      <c r="O11" s="31"/>
      <c r="P11" s="29"/>
      <c r="R11" s="17" t="s">
        <v>14</v>
      </c>
      <c r="S11" s="18">
        <v>0.55208333333333337</v>
      </c>
      <c r="T11" s="19"/>
      <c r="U11" s="20">
        <f t="shared" si="3"/>
        <v>0.42708333333333337</v>
      </c>
      <c r="V11" s="20"/>
      <c r="W11" s="20">
        <f t="shared" si="4"/>
        <v>0.41666666666666674</v>
      </c>
      <c r="X11" s="20"/>
      <c r="Y11" s="20">
        <f t="shared" si="5"/>
        <v>0.43750000000000006</v>
      </c>
    </row>
    <row r="12" spans="2:29" ht="14.25" customHeight="1" x14ac:dyDescent="0.35">
      <c r="B12" s="10" t="s">
        <v>15</v>
      </c>
      <c r="C12" s="12">
        <v>0.54999999999999993</v>
      </c>
      <c r="D12" s="12"/>
      <c r="E12" s="13">
        <f t="shared" si="0"/>
        <v>0.42499999999999993</v>
      </c>
      <c r="F12" s="13"/>
      <c r="G12" s="13">
        <f t="shared" si="1"/>
        <v>0.4145833333333333</v>
      </c>
      <c r="H12" s="13"/>
      <c r="I12" s="13">
        <f t="shared" si="2"/>
        <v>0.43541666666666662</v>
      </c>
      <c r="J12" s="28"/>
      <c r="K12" s="28"/>
      <c r="L12" s="29"/>
      <c r="M12" s="30"/>
      <c r="N12" s="31"/>
      <c r="O12" s="31"/>
      <c r="P12" s="29"/>
      <c r="R12" s="10" t="s">
        <v>15</v>
      </c>
      <c r="S12" s="11">
        <v>0.5625</v>
      </c>
      <c r="T12" s="12"/>
      <c r="U12" s="13">
        <f t="shared" si="3"/>
        <v>0.4375</v>
      </c>
      <c r="V12" s="13"/>
      <c r="W12" s="13">
        <f t="shared" si="4"/>
        <v>0.42708333333333337</v>
      </c>
      <c r="X12" s="13"/>
      <c r="Y12" s="13">
        <f t="shared" si="5"/>
        <v>0.44791666666666669</v>
      </c>
    </row>
    <row r="13" spans="2:29" ht="14.25" customHeight="1" x14ac:dyDescent="0.35">
      <c r="B13" s="17" t="s">
        <v>16</v>
      </c>
      <c r="C13" s="19">
        <v>0.55833333333333335</v>
      </c>
      <c r="D13" s="19"/>
      <c r="E13" s="20">
        <f t="shared" si="0"/>
        <v>0.43333333333333335</v>
      </c>
      <c r="F13" s="20"/>
      <c r="G13" s="20">
        <f t="shared" si="1"/>
        <v>0.42291666666666672</v>
      </c>
      <c r="H13" s="20"/>
      <c r="I13" s="20">
        <f t="shared" si="2"/>
        <v>0.44375000000000003</v>
      </c>
      <c r="J13" s="28"/>
      <c r="K13" s="28"/>
      <c r="L13" s="29"/>
      <c r="M13" s="30"/>
      <c r="N13" s="31"/>
      <c r="O13" s="31"/>
      <c r="P13" s="29"/>
      <c r="R13" s="17" t="s">
        <v>16</v>
      </c>
      <c r="S13" s="18">
        <v>0.57291666666666663</v>
      </c>
      <c r="T13" s="19"/>
      <c r="U13" s="20">
        <f t="shared" si="3"/>
        <v>0.44791666666666663</v>
      </c>
      <c r="V13" s="20"/>
      <c r="W13" s="20">
        <f t="shared" si="4"/>
        <v>0.4375</v>
      </c>
      <c r="X13" s="20"/>
      <c r="Y13" s="20">
        <f t="shared" si="5"/>
        <v>0.45833333333333331</v>
      </c>
    </row>
    <row r="14" spans="2:29" ht="14.25" customHeight="1" x14ac:dyDescent="0.35">
      <c r="B14" s="10" t="s">
        <v>17</v>
      </c>
      <c r="C14" s="12">
        <v>0.56666666666666665</v>
      </c>
      <c r="D14" s="12"/>
      <c r="E14" s="13">
        <f t="shared" si="0"/>
        <v>0.44166666666666665</v>
      </c>
      <c r="F14" s="13"/>
      <c r="G14" s="13">
        <f t="shared" si="1"/>
        <v>0.43125000000000002</v>
      </c>
      <c r="H14" s="13"/>
      <c r="I14" s="13">
        <f t="shared" si="2"/>
        <v>0.45208333333333334</v>
      </c>
      <c r="J14" s="28"/>
      <c r="K14" s="28"/>
      <c r="L14" s="29"/>
      <c r="M14" s="30"/>
      <c r="N14" s="31"/>
      <c r="O14" s="31"/>
      <c r="P14" s="29"/>
      <c r="R14" s="10" t="s">
        <v>17</v>
      </c>
      <c r="S14" s="11">
        <v>0.58333333333333337</v>
      </c>
      <c r="T14" s="12"/>
      <c r="U14" s="13">
        <f t="shared" si="3"/>
        <v>0.45833333333333337</v>
      </c>
      <c r="V14" s="13"/>
      <c r="W14" s="13">
        <f t="shared" si="4"/>
        <v>0.44791666666666674</v>
      </c>
      <c r="X14" s="13"/>
      <c r="Y14" s="13">
        <f t="shared" si="5"/>
        <v>0.46875000000000006</v>
      </c>
    </row>
    <row r="15" spans="2:29" ht="14.25" customHeight="1" x14ac:dyDescent="0.35">
      <c r="B15" s="17" t="s">
        <v>18</v>
      </c>
      <c r="C15" s="19">
        <v>0.57500000000000007</v>
      </c>
      <c r="D15" s="19"/>
      <c r="E15" s="20">
        <f t="shared" si="0"/>
        <v>0.45000000000000007</v>
      </c>
      <c r="F15" s="20"/>
      <c r="G15" s="20">
        <f t="shared" si="1"/>
        <v>0.43958333333333344</v>
      </c>
      <c r="H15" s="20"/>
      <c r="I15" s="20">
        <f t="shared" si="2"/>
        <v>0.46041666666666675</v>
      </c>
      <c r="J15" s="28"/>
      <c r="K15" s="28"/>
      <c r="L15" s="29"/>
      <c r="M15" s="30"/>
      <c r="N15" s="31"/>
      <c r="O15" s="31"/>
      <c r="P15" s="29"/>
      <c r="R15" s="17" t="s">
        <v>18</v>
      </c>
      <c r="S15" s="18">
        <v>0.59375</v>
      </c>
      <c r="T15" s="19"/>
      <c r="U15" s="20">
        <f t="shared" si="3"/>
        <v>0.46875</v>
      </c>
      <c r="V15" s="20"/>
      <c r="W15" s="20">
        <f t="shared" si="4"/>
        <v>0.45833333333333337</v>
      </c>
      <c r="X15" s="20"/>
      <c r="Y15" s="20">
        <f t="shared" si="5"/>
        <v>0.47916666666666669</v>
      </c>
    </row>
    <row r="16" spans="2:29" ht="14.25" customHeight="1" x14ac:dyDescent="0.35">
      <c r="B16" s="10" t="s">
        <v>19</v>
      </c>
      <c r="C16" s="12">
        <v>0.58333333333333337</v>
      </c>
      <c r="D16" s="12"/>
      <c r="E16" s="13">
        <f t="shared" si="0"/>
        <v>0.45833333333333337</v>
      </c>
      <c r="F16" s="13"/>
      <c r="G16" s="13">
        <f t="shared" si="1"/>
        <v>0.44791666666666674</v>
      </c>
      <c r="H16" s="13"/>
      <c r="I16" s="13">
        <f t="shared" si="2"/>
        <v>0.46875000000000006</v>
      </c>
      <c r="J16" s="28"/>
      <c r="K16" s="28"/>
      <c r="L16" s="29"/>
      <c r="M16" s="30"/>
      <c r="N16" s="31"/>
      <c r="O16" s="31"/>
      <c r="P16" s="29"/>
      <c r="R16" s="10" t="s">
        <v>19</v>
      </c>
      <c r="S16" s="11">
        <v>0.60416666666666663</v>
      </c>
      <c r="T16" s="12"/>
      <c r="U16" s="13">
        <f t="shared" si="3"/>
        <v>0.47916666666666663</v>
      </c>
      <c r="V16" s="13"/>
      <c r="W16" s="13">
        <f t="shared" si="4"/>
        <v>0.46875</v>
      </c>
      <c r="X16" s="13"/>
      <c r="Y16" s="13">
        <f t="shared" si="5"/>
        <v>0.48958333333333331</v>
      </c>
    </row>
    <row r="17" spans="1:29" ht="14.25" customHeight="1" x14ac:dyDescent="0.35">
      <c r="B17" s="17" t="s">
        <v>20</v>
      </c>
      <c r="C17" s="19">
        <v>0.59166666666666667</v>
      </c>
      <c r="D17" s="19"/>
      <c r="E17" s="20">
        <f t="shared" si="0"/>
        <v>0.46666666666666667</v>
      </c>
      <c r="F17" s="20"/>
      <c r="G17" s="20">
        <f t="shared" si="1"/>
        <v>0.45625000000000004</v>
      </c>
      <c r="H17" s="20"/>
      <c r="I17" s="20">
        <f t="shared" si="2"/>
        <v>0.47708333333333336</v>
      </c>
      <c r="J17" s="28"/>
      <c r="K17" s="28"/>
      <c r="L17" s="29"/>
      <c r="M17" s="30"/>
      <c r="N17" s="31"/>
      <c r="O17" s="31"/>
      <c r="P17" s="29"/>
      <c r="R17" s="17" t="s">
        <v>20</v>
      </c>
      <c r="S17" s="18">
        <v>0.61458333333333337</v>
      </c>
      <c r="T17" s="19"/>
      <c r="U17" s="20">
        <f t="shared" si="3"/>
        <v>0.48958333333333337</v>
      </c>
      <c r="V17" s="20"/>
      <c r="W17" s="20">
        <f t="shared" si="4"/>
        <v>0.47916666666666674</v>
      </c>
      <c r="X17" s="20"/>
      <c r="Y17" s="20">
        <f t="shared" si="5"/>
        <v>0.5</v>
      </c>
    </row>
    <row r="18" spans="1:29" ht="14.25" hidden="1" customHeight="1" x14ac:dyDescent="0.35">
      <c r="A18" s="39"/>
      <c r="B18" s="10" t="s">
        <v>21</v>
      </c>
      <c r="C18" s="12">
        <v>0.6</v>
      </c>
      <c r="D18" s="12"/>
      <c r="E18" s="13">
        <f t="shared" si="0"/>
        <v>0.47499999999999998</v>
      </c>
      <c r="F18" s="13"/>
      <c r="G18" s="13">
        <f t="shared" si="1"/>
        <v>0.46458333333333335</v>
      </c>
      <c r="H18" s="13"/>
      <c r="I18" s="13">
        <f t="shared" si="2"/>
        <v>0.48541666666666666</v>
      </c>
      <c r="J18" s="39"/>
      <c r="K18" s="39"/>
      <c r="L18" s="39"/>
      <c r="M18" s="39"/>
      <c r="N18" s="39"/>
      <c r="O18" s="39"/>
      <c r="P18" s="39"/>
      <c r="Q18" s="39"/>
      <c r="R18" s="10" t="s">
        <v>21</v>
      </c>
      <c r="S18" s="11">
        <v>0.58333333333333337</v>
      </c>
      <c r="T18" s="12"/>
      <c r="U18" s="13">
        <f t="shared" si="3"/>
        <v>0.45833333333333337</v>
      </c>
      <c r="V18" s="13"/>
      <c r="W18" s="13">
        <f t="shared" si="4"/>
        <v>0.44791666666666674</v>
      </c>
      <c r="X18" s="13"/>
      <c r="Y18" s="13">
        <f t="shared" si="5"/>
        <v>0.46875000000000006</v>
      </c>
      <c r="Z18" s="39"/>
      <c r="AA18" s="39"/>
      <c r="AB18" s="39"/>
      <c r="AC18" s="39"/>
    </row>
    <row r="19" spans="1:29" ht="14.25" hidden="1" customHeight="1" x14ac:dyDescent="0.35">
      <c r="B19" s="17" t="s">
        <v>22</v>
      </c>
      <c r="C19" s="19">
        <v>0.60833333333333328</v>
      </c>
      <c r="D19" s="19"/>
      <c r="E19" s="20">
        <f t="shared" si="0"/>
        <v>0.48333333333333328</v>
      </c>
      <c r="F19" s="20"/>
      <c r="G19" s="20">
        <f t="shared" si="1"/>
        <v>0.47291666666666665</v>
      </c>
      <c r="H19" s="20"/>
      <c r="I19" s="20">
        <f t="shared" si="2"/>
        <v>0.49374999999999997</v>
      </c>
      <c r="R19" s="34" t="s">
        <v>22</v>
      </c>
      <c r="S19" s="18">
        <v>0.61458333333333337</v>
      </c>
      <c r="T19" s="19"/>
      <c r="U19" s="20">
        <f t="shared" si="3"/>
        <v>0.48958333333333337</v>
      </c>
      <c r="V19" s="20"/>
      <c r="W19" s="20">
        <f t="shared" si="4"/>
        <v>0.47916666666666674</v>
      </c>
      <c r="X19" s="20"/>
      <c r="Y19" s="20">
        <f t="shared" si="5"/>
        <v>0.5</v>
      </c>
    </row>
    <row r="20" spans="1:29" ht="14.25" hidden="1" customHeight="1" x14ac:dyDescent="0.35">
      <c r="A20" s="39"/>
      <c r="B20" s="10" t="s">
        <v>23</v>
      </c>
      <c r="C20" s="12">
        <v>0.6166666666666667</v>
      </c>
      <c r="D20" s="12"/>
      <c r="E20" s="13">
        <f t="shared" si="0"/>
        <v>0.4916666666666667</v>
      </c>
      <c r="F20" s="13"/>
      <c r="G20" s="13">
        <f t="shared" si="1"/>
        <v>0.48125000000000007</v>
      </c>
      <c r="H20" s="13"/>
      <c r="I20" s="13">
        <f t="shared" si="2"/>
        <v>0.50208333333333333</v>
      </c>
      <c r="J20" s="39"/>
      <c r="K20" s="39"/>
      <c r="L20" s="39"/>
      <c r="M20" s="39"/>
      <c r="N20" s="39"/>
      <c r="O20" s="39"/>
      <c r="P20" s="39"/>
      <c r="Q20" s="39"/>
      <c r="R20" s="35" t="s">
        <v>23</v>
      </c>
      <c r="S20" s="11">
        <v>0.625</v>
      </c>
      <c r="T20" s="12"/>
      <c r="U20" s="13">
        <f t="shared" si="3"/>
        <v>0.5</v>
      </c>
      <c r="V20" s="13"/>
      <c r="W20" s="13">
        <f t="shared" si="4"/>
        <v>0.48958333333333337</v>
      </c>
      <c r="X20" s="13"/>
      <c r="Y20" s="13">
        <f t="shared" si="5"/>
        <v>0.51041666666666663</v>
      </c>
      <c r="Z20" s="39"/>
      <c r="AA20" s="39"/>
      <c r="AB20" s="39"/>
      <c r="AC20" s="39"/>
    </row>
    <row r="21" spans="1:29" ht="14.25" customHeight="1" x14ac:dyDescent="0.35">
      <c r="B21" s="17" t="s">
        <v>24</v>
      </c>
      <c r="C21" s="19">
        <v>0.625</v>
      </c>
      <c r="D21" s="19"/>
      <c r="E21" s="20">
        <f t="shared" si="0"/>
        <v>0.5</v>
      </c>
      <c r="F21" s="20"/>
      <c r="G21" s="20">
        <f t="shared" si="1"/>
        <v>0.48958333333333337</v>
      </c>
      <c r="H21" s="20"/>
      <c r="I21" s="20">
        <f t="shared" si="2"/>
        <v>0.51041666666666663</v>
      </c>
    </row>
    <row r="22" spans="1:29" ht="14.25" customHeight="1" x14ac:dyDescent="0.35">
      <c r="A22" s="39"/>
      <c r="B22" s="10" t="s">
        <v>25</v>
      </c>
      <c r="C22" s="12">
        <v>0.6333333333333333</v>
      </c>
      <c r="D22" s="12"/>
      <c r="E22" s="13">
        <f t="shared" si="0"/>
        <v>0.5083333333333333</v>
      </c>
      <c r="F22" s="13"/>
      <c r="G22" s="13">
        <f t="shared" si="1"/>
        <v>0.49791666666666667</v>
      </c>
      <c r="H22" s="13"/>
      <c r="I22" s="13">
        <f t="shared" si="2"/>
        <v>0.51874999999999993</v>
      </c>
      <c r="J22" s="39"/>
      <c r="K22" s="39"/>
      <c r="L22" s="39"/>
      <c r="M22" s="39"/>
      <c r="N22" s="39"/>
      <c r="O22" s="39"/>
      <c r="P22" s="39"/>
      <c r="Q22" s="39"/>
      <c r="R22" s="39"/>
      <c r="T22" s="80" t="s">
        <v>71</v>
      </c>
      <c r="U22" s="81"/>
      <c r="V22" s="81"/>
      <c r="W22" s="81"/>
      <c r="X22" s="81"/>
      <c r="Y22" s="81"/>
      <c r="Z22" s="81"/>
      <c r="AA22" s="81"/>
    </row>
    <row r="23" spans="1:29" ht="14.25" customHeight="1" x14ac:dyDescent="0.35">
      <c r="B23" s="17" t="s">
        <v>77</v>
      </c>
      <c r="C23" s="19">
        <v>0.64166666666666672</v>
      </c>
      <c r="D23" s="19"/>
      <c r="E23" s="20">
        <f t="shared" si="0"/>
        <v>0.51666666666666672</v>
      </c>
      <c r="F23" s="20"/>
      <c r="G23" s="20">
        <f t="shared" si="1"/>
        <v>0.50625000000000009</v>
      </c>
      <c r="H23" s="20"/>
      <c r="I23" s="20">
        <f t="shared" si="2"/>
        <v>0.52708333333333335</v>
      </c>
      <c r="T23" s="80" t="s">
        <v>84</v>
      </c>
      <c r="U23" s="81"/>
      <c r="V23" s="81"/>
      <c r="W23" s="81"/>
      <c r="X23" s="81"/>
      <c r="Y23" s="81"/>
      <c r="Z23" s="81"/>
      <c r="AA23" s="81"/>
    </row>
    <row r="24" spans="1:29" ht="14.25" customHeight="1" x14ac:dyDescent="0.35">
      <c r="A24" s="39"/>
      <c r="B24" s="10" t="s">
        <v>78</v>
      </c>
      <c r="C24" s="12">
        <v>0.65</v>
      </c>
      <c r="D24" s="12"/>
      <c r="E24" s="13">
        <f t="shared" si="0"/>
        <v>0.52500000000000002</v>
      </c>
      <c r="F24" s="13"/>
      <c r="G24" s="13">
        <f t="shared" si="1"/>
        <v>0.51458333333333339</v>
      </c>
      <c r="H24" s="13"/>
      <c r="I24" s="13">
        <f t="shared" si="2"/>
        <v>0.53541666666666665</v>
      </c>
      <c r="J24" s="39"/>
      <c r="K24" s="39"/>
      <c r="L24" s="39"/>
      <c r="M24" s="39"/>
      <c r="N24" s="39"/>
      <c r="O24" s="39"/>
      <c r="P24" s="39"/>
      <c r="Q24" s="39"/>
      <c r="R24" s="39"/>
      <c r="S24" s="80" t="s">
        <v>74</v>
      </c>
      <c r="T24" s="81"/>
      <c r="U24" s="81"/>
      <c r="V24" s="81"/>
      <c r="W24" s="81"/>
      <c r="X24" s="81"/>
      <c r="Y24" s="81"/>
      <c r="Z24" s="81"/>
      <c r="AA24" s="81"/>
      <c r="AB24" s="81"/>
      <c r="AC24" s="81"/>
    </row>
    <row r="25" spans="1:29" ht="14.25" customHeight="1" x14ac:dyDescent="0.35">
      <c r="B25" s="17" t="s">
        <v>79</v>
      </c>
      <c r="C25" s="19">
        <v>0.65833333333333333</v>
      </c>
      <c r="D25" s="19"/>
      <c r="E25" s="20">
        <f t="shared" si="0"/>
        <v>0.53333333333333333</v>
      </c>
      <c r="F25" s="20"/>
      <c r="G25" s="20">
        <f t="shared" si="1"/>
        <v>0.5229166666666667</v>
      </c>
      <c r="H25" s="20"/>
      <c r="I25" s="20">
        <f t="shared" si="2"/>
        <v>0.54374999999999996</v>
      </c>
      <c r="T25" s="82" t="s">
        <v>76</v>
      </c>
      <c r="U25" s="83"/>
      <c r="V25" s="83"/>
      <c r="W25" s="83"/>
      <c r="X25" s="83"/>
      <c r="Y25" s="83"/>
      <c r="Z25" s="83"/>
      <c r="AA25" s="83"/>
    </row>
    <row r="26" spans="1:29" ht="14.25" customHeight="1" x14ac:dyDescent="0.35">
      <c r="A26" s="39"/>
      <c r="B26" s="10" t="s">
        <v>80</v>
      </c>
      <c r="C26" s="12">
        <v>0.66666666666666663</v>
      </c>
      <c r="D26" s="12"/>
      <c r="E26" s="13">
        <f t="shared" si="0"/>
        <v>0.54166666666666663</v>
      </c>
      <c r="F26" s="13"/>
      <c r="G26" s="13">
        <f t="shared" si="1"/>
        <v>0.53125</v>
      </c>
      <c r="H26" s="13"/>
      <c r="I26" s="13">
        <f t="shared" si="2"/>
        <v>0.55208333333333326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</row>
    <row r="27" spans="1:29" ht="14.25" customHeight="1" x14ac:dyDescent="0.35">
      <c r="B27" s="17" t="s">
        <v>81</v>
      </c>
      <c r="C27" s="19">
        <v>0.67499999999999993</v>
      </c>
      <c r="D27" s="19"/>
      <c r="E27" s="20">
        <f t="shared" si="0"/>
        <v>0.54999999999999993</v>
      </c>
      <c r="F27" s="20"/>
      <c r="G27" s="20">
        <f t="shared" si="1"/>
        <v>0.5395833333333333</v>
      </c>
      <c r="H27" s="20"/>
      <c r="I27" s="20">
        <f t="shared" si="2"/>
        <v>0.56041666666666656</v>
      </c>
      <c r="R27" s="80" t="s">
        <v>71</v>
      </c>
      <c r="S27" s="81"/>
      <c r="T27" s="81"/>
      <c r="U27" s="81"/>
      <c r="V27" s="81"/>
      <c r="W27" s="81"/>
      <c r="X27" s="81"/>
      <c r="Y27" s="81"/>
    </row>
    <row r="28" spans="1:29" ht="14.25" customHeight="1" x14ac:dyDescent="0.35">
      <c r="R28" s="80" t="s">
        <v>72</v>
      </c>
      <c r="S28" s="81"/>
      <c r="T28" s="81"/>
      <c r="U28" s="81"/>
      <c r="V28" s="81"/>
      <c r="W28" s="81"/>
      <c r="X28" s="81"/>
      <c r="Y28" s="81"/>
    </row>
    <row r="29" spans="1:29" ht="14.25" customHeight="1" x14ac:dyDescent="0.35">
      <c r="R29" s="1"/>
      <c r="S29" s="1"/>
      <c r="T29" s="1"/>
      <c r="U29" s="1"/>
      <c r="V29" s="1"/>
      <c r="W29" s="1"/>
      <c r="X29" s="1"/>
      <c r="Y29" s="1"/>
    </row>
    <row r="30" spans="1:29" ht="14.25" customHeight="1" x14ac:dyDescent="0.3">
      <c r="R30" s="82" t="s">
        <v>75</v>
      </c>
      <c r="S30" s="83"/>
      <c r="T30" s="83"/>
      <c r="U30" s="83"/>
      <c r="V30" s="83"/>
      <c r="W30" s="83"/>
      <c r="X30" s="83"/>
      <c r="Y30" s="83"/>
    </row>
    <row r="31" spans="1:29" ht="14.25" customHeight="1" x14ac:dyDescent="0.3">
      <c r="R31" s="2" t="s">
        <v>2</v>
      </c>
      <c r="S31" s="3" t="s">
        <v>3</v>
      </c>
      <c r="T31" s="3"/>
      <c r="U31" s="48" t="s">
        <v>4</v>
      </c>
      <c r="V31" s="2"/>
      <c r="W31" s="5" t="s">
        <v>5</v>
      </c>
      <c r="X31" s="5"/>
      <c r="Y31" s="5" t="s">
        <v>55</v>
      </c>
    </row>
    <row r="32" spans="1:29" ht="14.25" customHeight="1" x14ac:dyDescent="0.35">
      <c r="R32" s="10" t="s">
        <v>7</v>
      </c>
      <c r="S32" s="11">
        <v>0.5</v>
      </c>
      <c r="T32" s="12"/>
      <c r="U32" s="13">
        <f t="shared" ref="U32:U45" si="6">S32-$N$10</f>
        <v>0.375</v>
      </c>
      <c r="V32" s="13"/>
      <c r="W32" s="13">
        <f t="shared" ref="W32:W45" si="7">S32-$N$8</f>
        <v>0.36458333333333337</v>
      </c>
      <c r="X32" s="13"/>
      <c r="Y32" s="13">
        <f t="shared" ref="Y32:Y45" si="8">S32-$O$8</f>
        <v>0.38541666666666669</v>
      </c>
    </row>
    <row r="33" spans="2:25" ht="14.25" customHeight="1" x14ac:dyDescent="0.35">
      <c r="B33" s="42" t="s">
        <v>82</v>
      </c>
      <c r="R33" s="17" t="s">
        <v>8</v>
      </c>
      <c r="S33" s="18">
        <v>0.51041666666666663</v>
      </c>
      <c r="T33" s="19"/>
      <c r="U33" s="20">
        <f t="shared" si="6"/>
        <v>0.38541666666666663</v>
      </c>
      <c r="V33" s="20"/>
      <c r="W33" s="20">
        <f t="shared" si="7"/>
        <v>0.375</v>
      </c>
      <c r="X33" s="20"/>
      <c r="Y33" s="20">
        <f t="shared" si="8"/>
        <v>0.39583333333333331</v>
      </c>
    </row>
    <row r="34" spans="2:25" ht="14.25" customHeight="1" x14ac:dyDescent="0.35">
      <c r="R34" s="10" t="s">
        <v>9</v>
      </c>
      <c r="S34" s="11">
        <v>0.52083333333333337</v>
      </c>
      <c r="T34" s="12"/>
      <c r="U34" s="13">
        <f t="shared" si="6"/>
        <v>0.39583333333333337</v>
      </c>
      <c r="V34" s="13"/>
      <c r="W34" s="13">
        <f t="shared" si="7"/>
        <v>0.38541666666666674</v>
      </c>
      <c r="X34" s="13"/>
      <c r="Y34" s="13">
        <f t="shared" si="8"/>
        <v>0.40625000000000006</v>
      </c>
    </row>
    <row r="35" spans="2:25" ht="14.25" customHeight="1" x14ac:dyDescent="0.35">
      <c r="R35" s="17" t="s">
        <v>11</v>
      </c>
      <c r="S35" s="18">
        <v>0.53125</v>
      </c>
      <c r="T35" s="19"/>
      <c r="U35" s="20">
        <f t="shared" si="6"/>
        <v>0.40625</v>
      </c>
      <c r="V35" s="20"/>
      <c r="W35" s="20">
        <f t="shared" si="7"/>
        <v>0.39583333333333337</v>
      </c>
      <c r="X35" s="20"/>
      <c r="Y35" s="20">
        <f t="shared" si="8"/>
        <v>0.41666666666666669</v>
      </c>
    </row>
    <row r="36" spans="2:25" ht="14.25" customHeight="1" x14ac:dyDescent="0.35">
      <c r="R36" s="10" t="s">
        <v>12</v>
      </c>
      <c r="S36" s="11">
        <v>0.54166666666666663</v>
      </c>
      <c r="T36" s="12"/>
      <c r="U36" s="13">
        <f t="shared" si="6"/>
        <v>0.41666666666666663</v>
      </c>
      <c r="V36" s="13"/>
      <c r="W36" s="13">
        <f t="shared" si="7"/>
        <v>0.40625</v>
      </c>
      <c r="X36" s="13"/>
      <c r="Y36" s="13">
        <f t="shared" si="8"/>
        <v>0.42708333333333331</v>
      </c>
    </row>
    <row r="37" spans="2:25" ht="14.25" customHeight="1" x14ac:dyDescent="0.35">
      <c r="R37" s="17" t="s">
        <v>14</v>
      </c>
      <c r="S37" s="18">
        <v>0.55208333333333337</v>
      </c>
      <c r="T37" s="19"/>
      <c r="U37" s="20">
        <f t="shared" si="6"/>
        <v>0.42708333333333337</v>
      </c>
      <c r="V37" s="20"/>
      <c r="W37" s="20">
        <f t="shared" si="7"/>
        <v>0.41666666666666674</v>
      </c>
      <c r="X37" s="20"/>
      <c r="Y37" s="20">
        <f t="shared" si="8"/>
        <v>0.43750000000000006</v>
      </c>
    </row>
    <row r="38" spans="2:25" ht="14.25" customHeight="1" x14ac:dyDescent="0.35">
      <c r="R38" s="10" t="s">
        <v>15</v>
      </c>
      <c r="S38" s="11">
        <v>0.5625</v>
      </c>
      <c r="T38" s="12"/>
      <c r="U38" s="13">
        <f t="shared" si="6"/>
        <v>0.4375</v>
      </c>
      <c r="V38" s="13"/>
      <c r="W38" s="13">
        <f t="shared" si="7"/>
        <v>0.42708333333333337</v>
      </c>
      <c r="X38" s="13"/>
      <c r="Y38" s="13">
        <f t="shared" si="8"/>
        <v>0.44791666666666669</v>
      </c>
    </row>
    <row r="39" spans="2:25" ht="14.25" customHeight="1" x14ac:dyDescent="0.35">
      <c r="R39" s="17" t="s">
        <v>16</v>
      </c>
      <c r="S39" s="18">
        <v>0.57291666666666663</v>
      </c>
      <c r="T39" s="19"/>
      <c r="U39" s="20">
        <f t="shared" si="6"/>
        <v>0.44791666666666663</v>
      </c>
      <c r="V39" s="20"/>
      <c r="W39" s="20">
        <f t="shared" si="7"/>
        <v>0.4375</v>
      </c>
      <c r="X39" s="20"/>
      <c r="Y39" s="20">
        <f t="shared" si="8"/>
        <v>0.45833333333333331</v>
      </c>
    </row>
    <row r="40" spans="2:25" ht="14.25" customHeight="1" x14ac:dyDescent="0.35">
      <c r="R40" s="10" t="s">
        <v>17</v>
      </c>
      <c r="S40" s="11">
        <v>0.58333333333333337</v>
      </c>
      <c r="T40" s="12"/>
      <c r="U40" s="13">
        <f t="shared" si="6"/>
        <v>0.45833333333333337</v>
      </c>
      <c r="V40" s="13"/>
      <c r="W40" s="13">
        <f t="shared" si="7"/>
        <v>0.44791666666666674</v>
      </c>
      <c r="X40" s="13"/>
      <c r="Y40" s="13">
        <f t="shared" si="8"/>
        <v>0.46875000000000006</v>
      </c>
    </row>
    <row r="41" spans="2:25" ht="14.25" customHeight="1" x14ac:dyDescent="0.35">
      <c r="R41" s="17" t="s">
        <v>18</v>
      </c>
      <c r="S41" s="18">
        <v>0.59375</v>
      </c>
      <c r="T41" s="19"/>
      <c r="U41" s="20">
        <f t="shared" si="6"/>
        <v>0.46875</v>
      </c>
      <c r="V41" s="20"/>
      <c r="W41" s="20">
        <f t="shared" si="7"/>
        <v>0.45833333333333337</v>
      </c>
      <c r="X41" s="20"/>
      <c r="Y41" s="20">
        <f t="shared" si="8"/>
        <v>0.47916666666666669</v>
      </c>
    </row>
    <row r="42" spans="2:25" ht="14.25" customHeight="1" x14ac:dyDescent="0.35">
      <c r="R42" s="10" t="s">
        <v>19</v>
      </c>
      <c r="S42" s="11">
        <v>0.60416666666666663</v>
      </c>
      <c r="T42" s="12"/>
      <c r="U42" s="13">
        <f t="shared" si="6"/>
        <v>0.47916666666666663</v>
      </c>
      <c r="V42" s="13"/>
      <c r="W42" s="13">
        <f t="shared" si="7"/>
        <v>0.46875</v>
      </c>
      <c r="X42" s="13"/>
      <c r="Y42" s="13">
        <f t="shared" si="8"/>
        <v>0.48958333333333331</v>
      </c>
    </row>
    <row r="43" spans="2:25" ht="14.25" customHeight="1" x14ac:dyDescent="0.35">
      <c r="R43" s="17" t="s">
        <v>20</v>
      </c>
      <c r="S43" s="18">
        <v>0.61458333333333337</v>
      </c>
      <c r="T43" s="19"/>
      <c r="U43" s="20">
        <f t="shared" si="6"/>
        <v>0.48958333333333337</v>
      </c>
      <c r="V43" s="20"/>
      <c r="W43" s="20">
        <f t="shared" si="7"/>
        <v>0.47916666666666674</v>
      </c>
      <c r="X43" s="20"/>
      <c r="Y43" s="20">
        <f t="shared" si="8"/>
        <v>0.5</v>
      </c>
    </row>
    <row r="44" spans="2:25" ht="14.25" customHeight="1" x14ac:dyDescent="0.35">
      <c r="R44" s="10" t="s">
        <v>21</v>
      </c>
      <c r="S44" s="11">
        <v>0.58333333333333337</v>
      </c>
      <c r="T44" s="12"/>
      <c r="U44" s="13">
        <f t="shared" si="6"/>
        <v>0.45833333333333337</v>
      </c>
      <c r="V44" s="13"/>
      <c r="W44" s="13">
        <f t="shared" si="7"/>
        <v>0.44791666666666674</v>
      </c>
      <c r="X44" s="13"/>
      <c r="Y44" s="13">
        <f t="shared" si="8"/>
        <v>0.46875000000000006</v>
      </c>
    </row>
    <row r="45" spans="2:25" ht="14.25" customHeight="1" x14ac:dyDescent="0.35">
      <c r="R45" s="34" t="s">
        <v>22</v>
      </c>
      <c r="S45" s="18">
        <v>0.61458333333333337</v>
      </c>
      <c r="T45" s="19"/>
      <c r="U45" s="20">
        <f t="shared" si="6"/>
        <v>0.48958333333333337</v>
      </c>
      <c r="V45" s="20"/>
      <c r="W45" s="20">
        <f t="shared" si="7"/>
        <v>0.47916666666666674</v>
      </c>
      <c r="X45" s="20"/>
      <c r="Y45" s="20">
        <f t="shared" si="8"/>
        <v>0.5</v>
      </c>
    </row>
    <row r="46" spans="2:25" ht="14.25" customHeight="1" x14ac:dyDescent="0.3"/>
    <row r="47" spans="2:25" ht="14.25" customHeight="1" x14ac:dyDescent="0.3"/>
    <row r="48" spans="2:25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4">
    <mergeCell ref="R28:Y28"/>
    <mergeCell ref="R30:Y30"/>
    <mergeCell ref="B1:I1"/>
    <mergeCell ref="R1:Y1"/>
    <mergeCell ref="B2:I2"/>
    <mergeCell ref="R2:Y2"/>
    <mergeCell ref="Q3:AA3"/>
    <mergeCell ref="B4:I4"/>
    <mergeCell ref="R4:Y4"/>
    <mergeCell ref="T22:AA22"/>
    <mergeCell ref="T23:AA23"/>
    <mergeCell ref="S24:AC24"/>
    <mergeCell ref="T25:AA25"/>
    <mergeCell ref="R27:Y27"/>
  </mergeCells>
  <printOptions horizontalCentered="1"/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0"/>
  <sheetViews>
    <sheetView workbookViewId="0"/>
  </sheetViews>
  <sheetFormatPr defaultColWidth="14.44140625" defaultRowHeight="15" customHeight="1" x14ac:dyDescent="0.3"/>
  <cols>
    <col min="1" max="1" width="12" customWidth="1"/>
    <col min="2" max="26" width="8.6640625" customWidth="1"/>
  </cols>
  <sheetData>
    <row r="1" spans="1:5" ht="14.25" customHeight="1" x14ac:dyDescent="0.3"/>
    <row r="2" spans="1:5" ht="14.25" customHeight="1" x14ac:dyDescent="0.3"/>
    <row r="3" spans="1:5" ht="14.25" customHeight="1" x14ac:dyDescent="0.3"/>
    <row r="4" spans="1:5" ht="14.25" customHeight="1" x14ac:dyDescent="0.3"/>
    <row r="5" spans="1:5" ht="14.25" customHeight="1" x14ac:dyDescent="0.3"/>
    <row r="6" spans="1:5" ht="14.25" customHeight="1" x14ac:dyDescent="0.3"/>
    <row r="7" spans="1:5" ht="14.25" customHeight="1" x14ac:dyDescent="0.3"/>
    <row r="8" spans="1:5" ht="14.25" customHeight="1" x14ac:dyDescent="0.3">
      <c r="A8" s="84" t="s">
        <v>85</v>
      </c>
      <c r="B8" s="81"/>
      <c r="C8" s="81"/>
      <c r="D8" s="81"/>
      <c r="E8" s="81"/>
    </row>
    <row r="9" spans="1:5" ht="14.25" customHeight="1" x14ac:dyDescent="0.3">
      <c r="A9" s="37" t="s">
        <v>86</v>
      </c>
      <c r="B9" s="84" t="s">
        <v>87</v>
      </c>
      <c r="C9" s="81"/>
      <c r="D9" s="84" t="s">
        <v>88</v>
      </c>
      <c r="E9" s="81"/>
    </row>
    <row r="10" spans="1:5" ht="14.25" customHeight="1" x14ac:dyDescent="0.3">
      <c r="B10" s="37"/>
      <c r="E10" s="37"/>
    </row>
    <row r="11" spans="1:5" ht="14.25" customHeight="1" x14ac:dyDescent="0.3">
      <c r="A11" s="42" t="s">
        <v>89</v>
      </c>
      <c r="B11" s="37" t="s">
        <v>90</v>
      </c>
      <c r="C11" s="42" t="s">
        <v>91</v>
      </c>
      <c r="D11" s="42" t="s">
        <v>92</v>
      </c>
      <c r="E11" s="37" t="s">
        <v>91</v>
      </c>
    </row>
    <row r="12" spans="1:5" ht="14.25" customHeight="1" x14ac:dyDescent="0.3">
      <c r="A12" s="42" t="s">
        <v>93</v>
      </c>
      <c r="B12" s="37" t="s">
        <v>94</v>
      </c>
      <c r="C12" s="42" t="s">
        <v>91</v>
      </c>
      <c r="D12" s="42" t="s">
        <v>95</v>
      </c>
      <c r="E12" s="37" t="s">
        <v>91</v>
      </c>
    </row>
    <row r="13" spans="1:5" ht="14.25" customHeight="1" x14ac:dyDescent="0.3">
      <c r="A13" s="42" t="s">
        <v>96</v>
      </c>
      <c r="B13" s="37" t="s">
        <v>94</v>
      </c>
      <c r="C13" s="42" t="s">
        <v>91</v>
      </c>
      <c r="D13" s="42" t="s">
        <v>95</v>
      </c>
      <c r="E13" s="37" t="s">
        <v>91</v>
      </c>
    </row>
    <row r="14" spans="1:5" ht="14.25" customHeight="1" x14ac:dyDescent="0.3">
      <c r="A14" s="42" t="s">
        <v>97</v>
      </c>
      <c r="B14" s="37" t="s">
        <v>94</v>
      </c>
      <c r="C14" s="42" t="s">
        <v>91</v>
      </c>
    </row>
    <row r="15" spans="1:5" ht="14.25" customHeight="1" x14ac:dyDescent="0.3">
      <c r="A15" s="53" t="s">
        <v>98</v>
      </c>
    </row>
    <row r="16" spans="1:5" ht="14.25" customHeight="1" x14ac:dyDescent="0.3">
      <c r="A16" s="42" t="s">
        <v>99</v>
      </c>
    </row>
    <row r="17" spans="1:1" ht="14.25" customHeight="1" x14ac:dyDescent="0.3">
      <c r="A17" s="42" t="s">
        <v>100</v>
      </c>
    </row>
    <row r="18" spans="1:1" ht="14.25" customHeight="1" x14ac:dyDescent="0.3">
      <c r="A18" s="53" t="s">
        <v>101</v>
      </c>
    </row>
    <row r="19" spans="1:1" ht="14.25" customHeight="1" x14ac:dyDescent="0.3">
      <c r="A19" s="42" t="s">
        <v>102</v>
      </c>
    </row>
    <row r="20" spans="1:1" ht="14.25" customHeight="1" x14ac:dyDescent="0.3">
      <c r="A20" s="42" t="s">
        <v>103</v>
      </c>
    </row>
    <row r="21" spans="1:1" ht="14.25" customHeight="1" x14ac:dyDescent="0.3"/>
    <row r="22" spans="1:1" ht="14.25" customHeight="1" x14ac:dyDescent="0.3">
      <c r="A22" s="42" t="s">
        <v>104</v>
      </c>
    </row>
    <row r="23" spans="1:1" ht="14.25" customHeight="1" x14ac:dyDescent="0.3">
      <c r="A23" s="42" t="s">
        <v>105</v>
      </c>
    </row>
    <row r="24" spans="1:1" ht="14.25" customHeight="1" x14ac:dyDescent="0.3">
      <c r="A24" s="42" t="s">
        <v>106</v>
      </c>
    </row>
    <row r="25" spans="1:1" ht="14.25" customHeight="1" x14ac:dyDescent="0.3"/>
    <row r="26" spans="1:1" ht="14.25" customHeight="1" x14ac:dyDescent="0.3"/>
    <row r="27" spans="1:1" ht="14.25" customHeight="1" x14ac:dyDescent="0.3"/>
    <row r="28" spans="1:1" ht="14.25" customHeight="1" x14ac:dyDescent="0.3"/>
    <row r="29" spans="1:1" ht="14.25" customHeight="1" x14ac:dyDescent="0.3"/>
    <row r="30" spans="1:1" ht="14.25" customHeight="1" x14ac:dyDescent="0.3"/>
    <row r="31" spans="1:1" ht="14.25" customHeight="1" x14ac:dyDescent="0.3"/>
    <row r="32" spans="1: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8:E8"/>
    <mergeCell ref="B9:C9"/>
    <mergeCell ref="D9:E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2022 Fri</vt:lpstr>
      <vt:lpstr>2022 Sat-Sun</vt:lpstr>
      <vt:lpstr>IRB Lasix 16 Races</vt:lpstr>
      <vt:lpstr>IRB Lasix 15 Races</vt:lpstr>
      <vt:lpstr>IRB Lasix 14 Races</vt:lpstr>
      <vt:lpstr>IRB Lasix Chart </vt:lpstr>
      <vt:lpstr>Springfield JuneSept</vt:lpstr>
      <vt:lpstr>The mixer - upper</vt:lpstr>
      <vt:lpstr>Draw schedule</vt:lpstr>
      <vt:lpstr>SPR DUQ</vt:lpstr>
      <vt:lpstr>Sheet2</vt:lpstr>
      <vt:lpstr>Sheet3</vt:lpstr>
      <vt:lpstr>entries vs. races</vt:lpstr>
      <vt:lpstr>800 post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PC1</cp:lastModifiedBy>
  <cp:lastPrinted>2025-01-15T20:44:16Z</cp:lastPrinted>
  <dcterms:created xsi:type="dcterms:W3CDTF">2018-01-01T19:34:05Z</dcterms:created>
  <dcterms:modified xsi:type="dcterms:W3CDTF">2025-01-15T20:45:19Z</dcterms:modified>
</cp:coreProperties>
</file>